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<sst xmlns="http://schemas.openxmlformats.org/spreadsheetml/2006/main" count="33" uniqueCount="32">
  <si>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N</t>
  </si>
  <si>
    <t>Район</t>
  </si>
  <si>
    <t>Почта России</t>
  </si>
  <si>
    <t>Банки</t>
  </si>
  <si>
    <t>ПНДИ</t>
  </si>
  <si>
    <t>УФСИН</t>
  </si>
  <si>
    <t>Всего</t>
  </si>
  <si>
    <t>Баргузинский</t>
  </si>
  <si>
    <t xml:space="preserve">Баунтовский </t>
  </si>
  <si>
    <t xml:space="preserve">Бичурский </t>
  </si>
  <si>
    <t>Джидинский</t>
  </si>
  <si>
    <t xml:space="preserve">Еравнинский </t>
  </si>
  <si>
    <t>Заиграевский</t>
  </si>
  <si>
    <t>Закаменский</t>
  </si>
  <si>
    <t>Иволгинский</t>
  </si>
  <si>
    <t>Кабанский</t>
  </si>
  <si>
    <t>Кижингинский</t>
  </si>
  <si>
    <t xml:space="preserve">Курумканский </t>
  </si>
  <si>
    <t>Кяхтинский</t>
  </si>
  <si>
    <t xml:space="preserve">Муйский </t>
  </si>
  <si>
    <t>Мухоршибирский</t>
  </si>
  <si>
    <t xml:space="preserve">Окинский </t>
  </si>
  <si>
    <t>Прибайкальский</t>
  </si>
  <si>
    <t>Cеверобайкальский</t>
  </si>
  <si>
    <t>Селенгинский</t>
  </si>
  <si>
    <t xml:space="preserve">Тарбагатайский </t>
  </si>
  <si>
    <t>Тункинский</t>
  </si>
  <si>
    <t>Хоринский</t>
  </si>
  <si>
    <t xml:space="preserve">г.Улан-Удэ </t>
  </si>
  <si>
    <t>итого</t>
  </si>
  <si>
    <t>Информация на 01.07.2018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</si>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</sst>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name val="TimesET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2" fillId="36" borderId="14" xfId="0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17" borderId="12" xfId="0" applyFont="1" applyFill="1" applyBorder="1" applyAlignment="1">
      <alignment/>
    </xf>
    <xf numFmtId="0" fontId="22" fillId="37" borderId="10" xfId="0" applyFont="1" applyFill="1" applyBorder="1" applyAlignment="1">
      <alignment vertical="center"/>
    </xf>
    <xf numFmtId="1" fontId="22" fillId="38" borderId="10" xfId="52" applyNumberFormat="1" applyFont="1" applyFill="1" applyBorder="1" applyAlignment="1">
      <alignment horizontal="right" vertical="center" wrapText="1"/>
      <protection/>
    </xf>
    <xf numFmtId="1" fontId="22" fillId="17" borderId="1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85" zoomScaleNormal="85" zoomScalePageLayoutView="0" workbookViewId="0" topLeftCell="A1">
      <selection activeCell="K24" sqref="K24"/>
    </sheetView>
  </sheetViews>
  <sheetFormatPr defaultColWidth="11.57421875" defaultRowHeight="15"/>
  <cols>
    <col min="1" max="1" width="6.8515625" style="0" customWidth="1"/>
    <col min="2" max="2" width="21.28125" style="0" customWidth="1"/>
    <col min="3" max="3" width="15.00390625" style="0" customWidth="1"/>
    <col min="4" max="4" width="13.7109375" style="0" customWidth="1"/>
    <col min="5" max="6" width="8.8515625" style="0" customWidth="1"/>
    <col min="7" max="7" width="13.00390625" style="0" customWidth="1"/>
    <col min="8" max="214" width="8.8515625" style="0" customWidth="1"/>
  </cols>
  <sheetData>
    <row r="1" spans="1:7" ht="15.75" thickBot="1">
      <c r="A1" s="13"/>
      <c r="B1" s="14" t="s">
        <v>30</v>
      </c>
      <c r="C1" s="14"/>
      <c r="D1" s="14"/>
      <c r="E1" s="14"/>
      <c r="F1" s="14"/>
      <c r="G1" s="14"/>
    </row>
    <row r="2" spans="1:7" ht="15">
      <c r="A2" s="15" t="s">
        <v>0</v>
      </c>
      <c r="B2" s="16" t="s">
        <v>1</v>
      </c>
      <c r="C2" s="17" t="s">
        <v>2</v>
      </c>
      <c r="D2" s="17" t="s">
        <v>3</v>
      </c>
      <c r="E2" s="18" t="s">
        <v>4</v>
      </c>
      <c r="F2" s="17" t="s">
        <v>5</v>
      </c>
      <c r="G2" s="19" t="s">
        <v>6</v>
      </c>
    </row>
    <row r="3" spans="1:7" ht="15">
      <c r="A3" s="20">
        <v>1</v>
      </c>
      <c r="B3" s="21" t="s">
        <v>7</v>
      </c>
      <c r="C3" s="9">
        <v>3958</v>
      </c>
      <c r="D3" s="2">
        <v>4013</v>
      </c>
      <c r="E3" s="2">
        <v>219</v>
      </c>
      <c r="F3" s="6"/>
      <c r="G3" s="26">
        <v>8190</v>
      </c>
    </row>
    <row r="4" spans="1:7" ht="15">
      <c r="A4" s="20">
        <v>2</v>
      </c>
      <c r="B4" s="21" t="s">
        <v>8</v>
      </c>
      <c r="C4" s="9">
        <v>1717</v>
      </c>
      <c r="D4" s="11">
        <v>1355</v>
      </c>
      <c r="E4" s="3"/>
      <c r="F4" s="7"/>
      <c r="G4" s="27">
        <v>3072</v>
      </c>
    </row>
    <row r="5" spans="1:7" ht="15">
      <c r="A5" s="20">
        <v>3</v>
      </c>
      <c r="B5" s="21" t="s">
        <v>9</v>
      </c>
      <c r="C5" s="9">
        <v>4590</v>
      </c>
      <c r="D5" s="2">
        <v>2387</v>
      </c>
      <c r="E5" s="2"/>
      <c r="F5" s="6"/>
      <c r="G5" s="27">
        <v>6977</v>
      </c>
    </row>
    <row r="6" spans="1:7" ht="15">
      <c r="A6" s="20">
        <v>4</v>
      </c>
      <c r="B6" s="21" t="s">
        <v>10</v>
      </c>
      <c r="C6" s="9">
        <v>3259</v>
      </c>
      <c r="D6" s="2">
        <v>3925</v>
      </c>
      <c r="E6" s="4"/>
      <c r="F6" s="8"/>
      <c r="G6" s="27">
        <v>7184</v>
      </c>
    </row>
    <row r="7" spans="1:7" ht="15">
      <c r="A7" s="20">
        <v>5</v>
      </c>
      <c r="B7" s="21" t="s">
        <v>11</v>
      </c>
      <c r="C7" s="9">
        <v>2046</v>
      </c>
      <c r="D7" s="2">
        <v>2081</v>
      </c>
      <c r="E7" s="2"/>
      <c r="F7" s="7"/>
      <c r="G7" s="27">
        <v>4127</v>
      </c>
    </row>
    <row r="8" spans="1:7" ht="15">
      <c r="A8" s="20">
        <v>6</v>
      </c>
      <c r="B8" s="21" t="s">
        <v>12</v>
      </c>
      <c r="C8" s="9">
        <v>7421</v>
      </c>
      <c r="D8" s="2">
        <v>6728</v>
      </c>
      <c r="E8" s="2">
        <v>6</v>
      </c>
      <c r="F8" s="7"/>
      <c r="G8" s="27">
        <v>14155</v>
      </c>
    </row>
    <row r="9" spans="1:7" ht="15">
      <c r="A9" s="20">
        <v>7</v>
      </c>
      <c r="B9" s="21" t="s">
        <v>13</v>
      </c>
      <c r="C9" s="9">
        <v>3899</v>
      </c>
      <c r="D9" s="2">
        <f>4437-203</f>
        <v>4234</v>
      </c>
      <c r="E9" s="2">
        <v>204</v>
      </c>
      <c r="F9" s="7"/>
      <c r="G9" s="27">
        <v>8337</v>
      </c>
    </row>
    <row r="10" spans="1:7" ht="15">
      <c r="A10" s="20">
        <v>8</v>
      </c>
      <c r="B10" s="21" t="s">
        <v>14</v>
      </c>
      <c r="C10" s="9">
        <v>3413</v>
      </c>
      <c r="D10" s="2">
        <v>5328</v>
      </c>
      <c r="E10" s="2"/>
      <c r="F10" s="7"/>
      <c r="G10" s="27">
        <v>8741</v>
      </c>
    </row>
    <row r="11" spans="1:7" ht="15">
      <c r="A11" s="20">
        <v>9</v>
      </c>
      <c r="B11" s="21" t="s">
        <v>15</v>
      </c>
      <c r="C11" s="9">
        <v>9678</v>
      </c>
      <c r="D11" s="12">
        <f>8769+73</f>
        <v>8842</v>
      </c>
      <c r="E11" s="12">
        <v>195</v>
      </c>
      <c r="F11" s="7"/>
      <c r="G11" s="27">
        <v>18715</v>
      </c>
    </row>
    <row r="12" spans="1:7" ht="15">
      <c r="A12" s="20">
        <v>10</v>
      </c>
      <c r="B12" s="21" t="s">
        <v>16</v>
      </c>
      <c r="C12" s="9">
        <v>2108</v>
      </c>
      <c r="D12" s="3">
        <v>2699</v>
      </c>
      <c r="E12" s="3"/>
      <c r="F12" s="7"/>
      <c r="G12" s="27">
        <v>4807</v>
      </c>
    </row>
    <row r="13" spans="1:7" ht="15">
      <c r="A13" s="20">
        <v>11</v>
      </c>
      <c r="B13" s="21" t="s">
        <v>17</v>
      </c>
      <c r="C13" s="9">
        <v>1882</v>
      </c>
      <c r="D13" s="3">
        <v>3177</v>
      </c>
      <c r="E13" s="3"/>
      <c r="F13" s="7"/>
      <c r="G13" s="27">
        <v>5059</v>
      </c>
    </row>
    <row r="14" spans="1:7" ht="15">
      <c r="A14" s="20">
        <v>12</v>
      </c>
      <c r="B14" s="21" t="s">
        <v>18</v>
      </c>
      <c r="C14" s="9">
        <v>4922</v>
      </c>
      <c r="D14" s="2">
        <f>4048-371</f>
        <v>3677</v>
      </c>
      <c r="E14" s="2">
        <v>371</v>
      </c>
      <c r="F14" s="7"/>
      <c r="G14" s="27">
        <v>8970</v>
      </c>
    </row>
    <row r="15" spans="1:7" ht="15">
      <c r="A15" s="20">
        <v>13</v>
      </c>
      <c r="B15" s="21" t="s">
        <v>19</v>
      </c>
      <c r="C15" s="9">
        <v>960</v>
      </c>
      <c r="D15" s="2">
        <v>2462</v>
      </c>
      <c r="E15" s="2"/>
      <c r="F15" s="7"/>
      <c r="G15" s="27">
        <v>3422</v>
      </c>
    </row>
    <row r="16" spans="1:7" ht="15">
      <c r="A16" s="20">
        <v>14</v>
      </c>
      <c r="B16" s="21" t="s">
        <v>20</v>
      </c>
      <c r="C16" s="9">
        <v>3563</v>
      </c>
      <c r="D16" s="3">
        <v>3669</v>
      </c>
      <c r="E16" s="3">
        <v>328</v>
      </c>
      <c r="F16" s="3">
        <v>27</v>
      </c>
      <c r="G16" s="27">
        <v>7587</v>
      </c>
    </row>
    <row r="17" spans="1:7" ht="15">
      <c r="A17" s="20">
        <v>15</v>
      </c>
      <c r="B17" s="21" t="s">
        <v>21</v>
      </c>
      <c r="C17" s="9">
        <v>852</v>
      </c>
      <c r="D17" s="2">
        <v>622</v>
      </c>
      <c r="E17" s="10"/>
      <c r="F17" s="3"/>
      <c r="G17" s="27">
        <v>1474</v>
      </c>
    </row>
    <row r="18" spans="1:7" ht="15">
      <c r="A18" s="20">
        <v>16</v>
      </c>
      <c r="B18" s="21" t="s">
        <v>22</v>
      </c>
      <c r="C18" s="9">
        <v>4778</v>
      </c>
      <c r="D18" s="2">
        <v>3202</v>
      </c>
      <c r="E18" s="3"/>
      <c r="F18" s="3"/>
      <c r="G18" s="27">
        <v>7980</v>
      </c>
    </row>
    <row r="19" spans="1:7" ht="15">
      <c r="A19" s="20">
        <v>17</v>
      </c>
      <c r="B19" s="21" t="s">
        <v>23</v>
      </c>
      <c r="C19" s="9">
        <v>4230</v>
      </c>
      <c r="D19" s="3">
        <v>8070</v>
      </c>
      <c r="E19" s="3"/>
      <c r="F19" s="3"/>
      <c r="G19" s="27">
        <v>12300</v>
      </c>
    </row>
    <row r="20" spans="1:7" ht="15">
      <c r="A20" s="20">
        <v>18</v>
      </c>
      <c r="B20" s="21" t="s">
        <v>24</v>
      </c>
      <c r="C20" s="9">
        <v>4928</v>
      </c>
      <c r="D20" s="2">
        <v>7167</v>
      </c>
      <c r="E20" s="2" t="s">
        <v>31</v>
      </c>
      <c r="F20" s="2">
        <v>53</v>
      </c>
      <c r="G20" s="27">
        <v>12148</v>
      </c>
    </row>
    <row r="21" spans="1:7" ht="15">
      <c r="A21" s="20">
        <v>19</v>
      </c>
      <c r="B21" s="21" t="s">
        <v>25</v>
      </c>
      <c r="C21" s="9">
        <v>2934</v>
      </c>
      <c r="D21" s="2">
        <v>2249</v>
      </c>
      <c r="E21" s="3"/>
      <c r="F21" s="3"/>
      <c r="G21" s="27">
        <v>5183</v>
      </c>
    </row>
    <row r="22" spans="1:7" ht="15">
      <c r="A22" s="20">
        <v>20</v>
      </c>
      <c r="B22" s="21" t="s">
        <v>26</v>
      </c>
      <c r="C22" s="9">
        <v>2804</v>
      </c>
      <c r="D22" s="3">
        <v>3385</v>
      </c>
      <c r="E22" s="3"/>
      <c r="F22" s="3"/>
      <c r="G22" s="27">
        <v>6189</v>
      </c>
    </row>
    <row r="23" spans="1:7" ht="15">
      <c r="A23" s="20">
        <v>21</v>
      </c>
      <c r="B23" s="21" t="s">
        <v>27</v>
      </c>
      <c r="C23" s="9">
        <v>2810</v>
      </c>
      <c r="D23" s="2">
        <v>2487</v>
      </c>
      <c r="E23" s="3"/>
      <c r="F23" s="3"/>
      <c r="G23" s="27">
        <v>5297</v>
      </c>
    </row>
    <row r="24" spans="1:7" ht="15">
      <c r="A24" s="20">
        <v>22</v>
      </c>
      <c r="B24" s="21" t="s">
        <v>28</v>
      </c>
      <c r="C24" s="9">
        <v>28380</v>
      </c>
      <c r="D24" s="5">
        <v>77368</v>
      </c>
      <c r="E24" s="5" t="s">
        <v>31</v>
      </c>
      <c r="F24" s="5">
        <v>228</v>
      </c>
      <c r="G24" s="27">
        <f>20440+38984+46552</f>
        <v>105976</v>
      </c>
    </row>
    <row r="25" spans="1:7" ht="15">
      <c r="A25" s="22"/>
      <c r="B25" s="23" t="s">
        <v>29</v>
      </c>
      <c r="C25" s="24">
        <f>SUM(C3:C24)</f>
        <v>105132</v>
      </c>
      <c r="D25" s="25">
        <f>SUM(D3:D24)</f>
        <v>159127</v>
      </c>
      <c r="E25" s="25">
        <f>SUM(E3:E24)</f>
        <v>1323</v>
      </c>
      <c r="F25" s="25">
        <f>SUM(F3:F24)</f>
        <v>308</v>
      </c>
      <c r="G25" s="25">
        <f>SUM(G3:G24)</f>
        <v>265890</v>
      </c>
    </row>
    <row r="26" ht="14.25">
      <c r="F26" s="1"/>
    </row>
    <row r="27" ht="14.25">
      <c r="F27" s="1"/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Пурбуева Сэсэг Бато-Мункоевна</dc:creator>
  <cp:keywords/>
  <dc:description/>
  <cp:lastModifiedBy>Светлана Бато-Мункоевна Пурбуева</cp:lastModifiedBy>
  <dcterms:created xsi:type="dcterms:W3CDTF">2017-10-05T02:33:18Z</dcterms:created>
  <dcterms:modified xsi:type="dcterms:W3CDTF">2018-07-06T07:17:59Z</dcterms:modified>
  <cp:category/>
  <cp:version/>
  <cp:contentType/>
  <cp:contentStatus/>
</cp:coreProperties>
</file>