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235" windowHeight="5745" tabRatio="923" firstSheet="1" activeTab="13"/>
  </bookViews>
  <sheets>
    <sheet name="31.12.2018" sheetId="1" r:id="rId1"/>
    <sheet name="01.01.2019" sheetId="2" r:id="rId2"/>
    <sheet name="01.02.2019" sheetId="3" r:id="rId3"/>
    <sheet name="01.03.2019" sheetId="4" r:id="rId4"/>
    <sheet name="01.04.2019" sheetId="5" r:id="rId5"/>
    <sheet name="01.05.2019" sheetId="6" r:id="rId6"/>
    <sheet name="01.06.2019" sheetId="7" r:id="rId7"/>
    <sheet name="01.07.2019" sheetId="8" r:id="rId8"/>
    <sheet name="01.08.2019" sheetId="9" r:id="rId9"/>
    <sheet name="01.09.2019" sheetId="10" r:id="rId10"/>
    <sheet name="01.10.2019" sheetId="11" r:id="rId11"/>
    <sheet name="01.11.2019" sheetId="12" r:id="rId12"/>
    <sheet name="01.12.2019" sheetId="13" r:id="rId13"/>
    <sheet name="31.12.2019" sheetId="14" r:id="rId14"/>
  </sheets>
  <definedNames/>
  <calcPr fullCalcOnLoad="1"/>
</workbook>
</file>

<file path=xl/sharedStrings.xml><?xml version="1.0" encoding="utf-8"?>
<sst xmlns="http://schemas.openxmlformats.org/spreadsheetml/2006/main" count="664" uniqueCount="57">
  <si>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</si>
  <si>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</si>
  <si>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</si>
  <si>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</si>
  <si>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</si>
  <si>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</si>
  <si>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</si>
  <si>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</si>
  <si>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</si>
  <si>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</si>
  <si>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</si>
  <si>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</si>
  <si>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</si>
  <si>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</si>
  <si>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</si>
  <si>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</si>
  <si>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</si>
  <si>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</si>
  <si>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</si>
  <si>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</si>
  <si>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</si>
  <si>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</si>
  <si>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</si>
  <si>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</si>
  <si>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</si>
  <si>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</si>
  <si>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</si>
  <si>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</si>
  <si>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</si>
  <si>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</si>
  <si>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</si>
  <si>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</si>
  <si>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</si>
  <si>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</si>
  <si>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</si>
  <si>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</si>
  <si>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</si>
  <si>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</si>
  <si>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t>Социальные пенсии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</si>
  <si>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</si>
  <si>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января 2019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</si>
  <si>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марта 2019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</si>
  <si>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февраля 2019 года</t>
    </r>
  </si>
  <si>
    <t>Численность лиц, которым установлена ЕДВ</t>
  </si>
  <si>
    <t>Численность лиц, которым установлена ФСД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</si>
  <si>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апреля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</si>
  <si>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мая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</si>
  <si>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июня 2019 года</t>
    </r>
  </si>
  <si>
    <t>г.Улан-Удэ</t>
  </si>
  <si>
    <t>* РКС (МКС)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</si>
  <si>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июля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</si>
  <si>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августа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</si>
  <si>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сентября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</si>
  <si>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октября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</si>
  <si>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ноября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</si>
  <si>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декабря 2019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</si>
  <si>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2019 года (до индексации)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</si>
</sst>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  <numFmt numFmtId="176" formatCode="#,##0.0000"/>
    <numFmt numFmtId="177" formatCode="0.0"/>
    <numFmt numFmtId="178" formatCode="#,##0.000"/>
    <numFmt numFmtId="179" formatCode="#,##0.00000"/>
    <numFmt numFmtId="180" formatCode="0.000000"/>
    <numFmt numFmtId="181" formatCode="0.0000"/>
    <numFmt numFmtId="182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ET"/>
      <family val="0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4" fontId="55" fillId="0" borderId="12" xfId="0" applyNumberFormat="1" applyFont="1" applyFill="1" applyBorder="1" applyAlignment="1">
      <alignment horizontal="left" vertical="center" wrapText="1"/>
    </xf>
    <xf numFmtId="4" fontId="55" fillId="0" borderId="13" xfId="0" applyNumberFormat="1" applyFont="1" applyFill="1" applyBorder="1" applyAlignment="1">
      <alignment horizontal="left" vertical="center" wrapText="1"/>
    </xf>
    <xf numFmtId="4" fontId="55" fillId="0" borderId="14" xfId="0" applyNumberFormat="1" applyFont="1" applyFill="1" applyBorder="1" applyAlignment="1">
      <alignment horizontal="left" vertical="center" wrapText="1"/>
    </xf>
    <xf numFmtId="4" fontId="56" fillId="0" borderId="15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  <xf numFmtId="4" fontId="4" fillId="0" borderId="17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0" fontId="57" fillId="0" borderId="0" xfId="0" applyNumberFormat="1" applyFont="1" applyAlignment="1">
      <alignment/>
    </xf>
    <xf numFmtId="4" fontId="4" fillId="0" borderId="23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0" fontId="53" fillId="0" borderId="27" xfId="0" applyFont="1" applyBorder="1" applyAlignment="1">
      <alignment/>
    </xf>
    <xf numFmtId="4" fontId="4" fillId="0" borderId="28" xfId="0" applyNumberFormat="1" applyFont="1" applyFill="1" applyBorder="1" applyAlignment="1">
      <alignment wrapText="1"/>
    </xf>
    <xf numFmtId="4" fontId="4" fillId="0" borderId="29" xfId="0" applyNumberFormat="1" applyFont="1" applyFill="1" applyBorder="1" applyAlignment="1">
      <alignment wrapText="1"/>
    </xf>
    <xf numFmtId="4" fontId="4" fillId="0" borderId="30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4" fontId="59" fillId="0" borderId="13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wrapText="1"/>
    </xf>
    <xf numFmtId="4" fontId="8" fillId="0" borderId="29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4" fontId="58" fillId="0" borderId="26" xfId="0" applyNumberFormat="1" applyFont="1" applyFill="1" applyBorder="1" applyAlignment="1">
      <alignment horizontal="center" vertical="center" wrapText="1"/>
    </xf>
    <xf numFmtId="3" fontId="7" fillId="13" borderId="31" xfId="0" applyNumberFormat="1" applyFont="1" applyFill="1" applyBorder="1" applyAlignment="1">
      <alignment horizontal="right" vertical="center" wrapText="1"/>
    </xf>
    <xf numFmtId="3" fontId="7" fillId="13" borderId="32" xfId="0" applyNumberFormat="1" applyFont="1" applyFill="1" applyBorder="1" applyAlignment="1">
      <alignment horizontal="right" vertical="center" wrapText="1"/>
    </xf>
    <xf numFmtId="3" fontId="7" fillId="13" borderId="32" xfId="0" applyNumberFormat="1" applyFont="1" applyFill="1" applyBorder="1" applyAlignment="1">
      <alignment horizontal="right" wrapText="1"/>
    </xf>
    <xf numFmtId="3" fontId="7" fillId="13" borderId="33" xfId="0" applyNumberFormat="1" applyFont="1" applyFill="1" applyBorder="1" applyAlignment="1">
      <alignment horizontal="right" vertical="center" wrapText="1"/>
    </xf>
    <xf numFmtId="3" fontId="8" fillId="13" borderId="10" xfId="0" applyNumberFormat="1" applyFont="1" applyFill="1" applyBorder="1" applyAlignment="1">
      <alignment wrapText="1"/>
    </xf>
    <xf numFmtId="4" fontId="59" fillId="13" borderId="13" xfId="0" applyNumberFormat="1" applyFont="1" applyFill="1" applyBorder="1" applyAlignment="1">
      <alignment horizontal="left" vertical="center" wrapText="1"/>
    </xf>
    <xf numFmtId="4" fontId="8" fillId="13" borderId="29" xfId="0" applyNumberFormat="1" applyFont="1" applyFill="1" applyBorder="1" applyAlignment="1">
      <alignment wrapText="1"/>
    </xf>
    <xf numFmtId="4" fontId="8" fillId="13" borderId="10" xfId="0" applyNumberFormat="1" applyFont="1" applyFill="1" applyBorder="1" applyAlignment="1">
      <alignment wrapText="1"/>
    </xf>
    <xf numFmtId="4" fontId="8" fillId="13" borderId="19" xfId="0" applyNumberFormat="1" applyFont="1" applyFill="1" applyBorder="1" applyAlignment="1">
      <alignment wrapText="1"/>
    </xf>
    <xf numFmtId="4" fontId="8" fillId="13" borderId="24" xfId="0" applyNumberFormat="1" applyFont="1" applyFill="1" applyBorder="1" applyAlignment="1">
      <alignment wrapText="1"/>
    </xf>
    <xf numFmtId="4" fontId="56" fillId="13" borderId="15" xfId="0" applyNumberFormat="1" applyFont="1" applyFill="1" applyBorder="1" applyAlignment="1">
      <alignment horizontal="center" vertical="center" wrapText="1"/>
    </xf>
    <xf numFmtId="3" fontId="56" fillId="13" borderId="16" xfId="0" applyNumberFormat="1" applyFont="1" applyFill="1" applyBorder="1" applyAlignment="1">
      <alignment horizontal="center" vertical="center" wrapText="1"/>
    </xf>
    <xf numFmtId="4" fontId="2" fillId="13" borderId="34" xfId="0" applyNumberFormat="1" applyFont="1" applyFill="1" applyBorder="1" applyAlignment="1">
      <alignment horizontal="center" vertical="center"/>
    </xf>
    <xf numFmtId="4" fontId="2" fillId="13" borderId="16" xfId="0" applyNumberFormat="1" applyFont="1" applyFill="1" applyBorder="1" applyAlignment="1">
      <alignment horizontal="center" vertical="center"/>
    </xf>
    <xf numFmtId="4" fontId="2" fillId="13" borderId="21" xfId="0" applyNumberFormat="1" applyFont="1" applyFill="1" applyBorder="1" applyAlignment="1">
      <alignment horizontal="center" vertical="center"/>
    </xf>
    <xf numFmtId="4" fontId="2" fillId="13" borderId="22" xfId="0" applyNumberFormat="1" applyFont="1" applyFill="1" applyBorder="1" applyAlignment="1">
      <alignment horizontal="center" vertical="center"/>
    </xf>
    <xf numFmtId="3" fontId="53" fillId="13" borderId="35" xfId="0" applyNumberFormat="1" applyFont="1" applyFill="1" applyBorder="1" applyAlignment="1">
      <alignment/>
    </xf>
    <xf numFmtId="2" fontId="53" fillId="13" borderId="35" xfId="0" applyNumberFormat="1" applyFont="1" applyFill="1" applyBorder="1" applyAlignment="1">
      <alignment/>
    </xf>
    <xf numFmtId="0" fontId="58" fillId="13" borderId="35" xfId="0" applyFont="1" applyFill="1" applyBorder="1" applyAlignment="1">
      <alignment/>
    </xf>
    <xf numFmtId="2" fontId="53" fillId="13" borderId="36" xfId="0" applyNumberFormat="1" applyFont="1" applyFill="1" applyBorder="1" applyAlignment="1">
      <alignment/>
    </xf>
    <xf numFmtId="3" fontId="58" fillId="13" borderId="37" xfId="0" applyNumberFormat="1" applyFont="1" applyFill="1" applyBorder="1" applyAlignment="1">
      <alignment/>
    </xf>
    <xf numFmtId="3" fontId="58" fillId="13" borderId="38" xfId="0" applyNumberFormat="1" applyFont="1" applyFill="1" applyBorder="1" applyAlignment="1">
      <alignment/>
    </xf>
    <xf numFmtId="4" fontId="58" fillId="0" borderId="26" xfId="0" applyNumberFormat="1" applyFont="1" applyFill="1" applyBorder="1" applyAlignment="1">
      <alignment horizontal="center" vertical="center" wrapText="1"/>
    </xf>
    <xf numFmtId="3" fontId="56" fillId="13" borderId="21" xfId="0" applyNumberFormat="1" applyFont="1" applyFill="1" applyBorder="1" applyAlignment="1">
      <alignment horizontal="center" vertical="center" wrapText="1"/>
    </xf>
    <xf numFmtId="3" fontId="56" fillId="13" borderId="37" xfId="0" applyNumberFormat="1" applyFont="1" applyFill="1" applyBorder="1" applyAlignment="1">
      <alignment horizontal="center" vertical="center" wrapText="1"/>
    </xf>
    <xf numFmtId="3" fontId="56" fillId="13" borderId="38" xfId="0" applyNumberFormat="1" applyFont="1" applyFill="1" applyBorder="1" applyAlignment="1">
      <alignment horizontal="center" vertical="center" wrapText="1"/>
    </xf>
    <xf numFmtId="3" fontId="7" fillId="13" borderId="39" xfId="0" applyNumberFormat="1" applyFont="1" applyFill="1" applyBorder="1" applyAlignment="1">
      <alignment horizontal="right" vertical="center" wrapText="1"/>
    </xf>
    <xf numFmtId="4" fontId="59" fillId="13" borderId="15" xfId="0" applyNumberFormat="1" applyFont="1" applyFill="1" applyBorder="1" applyAlignment="1">
      <alignment horizontal="left" vertical="center" wrapText="1"/>
    </xf>
    <xf numFmtId="3" fontId="8" fillId="13" borderId="40" xfId="0" applyNumberFormat="1" applyFont="1" applyFill="1" applyBorder="1" applyAlignment="1">
      <alignment wrapText="1"/>
    </xf>
    <xf numFmtId="3" fontId="8" fillId="13" borderId="41" xfId="0" applyNumberFormat="1" applyFont="1" applyFill="1" applyBorder="1" applyAlignment="1">
      <alignment wrapText="1"/>
    </xf>
    <xf numFmtId="3" fontId="8" fillId="13" borderId="37" xfId="0" applyNumberFormat="1" applyFont="1" applyFill="1" applyBorder="1" applyAlignment="1">
      <alignment wrapText="1"/>
    </xf>
    <xf numFmtId="3" fontId="8" fillId="13" borderId="38" xfId="0" applyNumberFormat="1" applyFont="1" applyFill="1" applyBorder="1" applyAlignment="1">
      <alignment wrapText="1"/>
    </xf>
    <xf numFmtId="4" fontId="8" fillId="13" borderId="42" xfId="0" applyNumberFormat="1" applyFont="1" applyFill="1" applyBorder="1" applyAlignment="1">
      <alignment wrapText="1"/>
    </xf>
    <xf numFmtId="4" fontId="8" fillId="13" borderId="40" xfId="0" applyNumberFormat="1" applyFont="1" applyFill="1" applyBorder="1" applyAlignment="1">
      <alignment wrapText="1"/>
    </xf>
    <xf numFmtId="4" fontId="8" fillId="13" borderId="41" xfId="0" applyNumberFormat="1" applyFont="1" applyFill="1" applyBorder="1" applyAlignment="1">
      <alignment wrapText="1"/>
    </xf>
    <xf numFmtId="4" fontId="8" fillId="13" borderId="22" xfId="0" applyNumberFormat="1" applyFont="1" applyFill="1" applyBorder="1" applyAlignment="1">
      <alignment wrapText="1"/>
    </xf>
    <xf numFmtId="0" fontId="58" fillId="13" borderId="15" xfId="0" applyFont="1" applyFill="1" applyBorder="1" applyAlignment="1">
      <alignment/>
    </xf>
    <xf numFmtId="3" fontId="53" fillId="13" borderId="16" xfId="0" applyNumberFormat="1" applyFont="1" applyFill="1" applyBorder="1" applyAlignment="1">
      <alignment/>
    </xf>
    <xf numFmtId="2" fontId="53" fillId="13" borderId="34" xfId="0" applyNumberFormat="1" applyFont="1" applyFill="1" applyBorder="1" applyAlignment="1">
      <alignment/>
    </xf>
    <xf numFmtId="2" fontId="53" fillId="13" borderId="16" xfId="0" applyNumberFormat="1" applyFont="1" applyFill="1" applyBorder="1" applyAlignment="1">
      <alignment/>
    </xf>
    <xf numFmtId="2" fontId="53" fillId="13" borderId="22" xfId="0" applyNumberFormat="1" applyFont="1" applyFill="1" applyBorder="1" applyAlignment="1">
      <alignment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0" fontId="60" fillId="0" borderId="0" xfId="0" applyFont="1" applyFill="1" applyAlignment="1">
      <alignment horizontal="center" wrapText="1"/>
    </xf>
    <xf numFmtId="4" fontId="58" fillId="0" borderId="43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4" fontId="58" fillId="0" borderId="44" xfId="0" applyNumberFormat="1" applyFont="1" applyFill="1" applyBorder="1" applyAlignment="1">
      <alignment horizontal="center" vertical="center" wrapText="1"/>
    </xf>
    <xf numFmtId="4" fontId="58" fillId="0" borderId="45" xfId="0" applyNumberFormat="1" applyFont="1" applyFill="1" applyBorder="1" applyAlignment="1">
      <alignment horizontal="center" vertical="center" wrapText="1"/>
    </xf>
    <xf numFmtId="4" fontId="58" fillId="0" borderId="46" xfId="0" applyNumberFormat="1" applyFont="1" applyFill="1" applyBorder="1" applyAlignment="1">
      <alignment horizontal="center" vertical="center" wrapText="1"/>
    </xf>
    <xf numFmtId="4" fontId="58" fillId="0" borderId="47" xfId="0" applyNumberFormat="1" applyFont="1" applyFill="1" applyBorder="1" applyAlignment="1">
      <alignment horizontal="center" vertical="center" wrapText="1"/>
    </xf>
    <xf numFmtId="4" fontId="58" fillId="0" borderId="48" xfId="0" applyNumberFormat="1" applyFont="1" applyFill="1" applyBorder="1" applyAlignment="1">
      <alignment horizontal="center" vertical="center" wrapText="1"/>
    </xf>
    <xf numFmtId="4" fontId="58" fillId="0" borderId="49" xfId="0" applyNumberFormat="1" applyFont="1" applyFill="1" applyBorder="1" applyAlignment="1">
      <alignment horizontal="center" vertical="center" wrapText="1"/>
    </xf>
    <xf numFmtId="4" fontId="58" fillId="0" borderId="35" xfId="0" applyNumberFormat="1" applyFont="1" applyFill="1" applyBorder="1" applyAlignment="1">
      <alignment horizontal="center" vertical="center" wrapText="1"/>
    </xf>
    <xf numFmtId="4" fontId="58" fillId="0" borderId="50" xfId="0" applyNumberFormat="1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4" fontId="58" fillId="0" borderId="51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4" fontId="58" fillId="0" borderId="24" xfId="0" applyNumberFormat="1" applyFont="1" applyFill="1" applyBorder="1" applyAlignment="1">
      <alignment horizontal="center" vertical="center" wrapText="1"/>
    </xf>
    <xf numFmtId="4" fontId="58" fillId="0" borderId="52" xfId="0" applyNumberFormat="1" applyFont="1" applyFill="1" applyBorder="1" applyAlignment="1">
      <alignment horizontal="center" vertical="center" wrapText="1"/>
    </xf>
    <xf numFmtId="4" fontId="58" fillId="0" borderId="36" xfId="0" applyNumberFormat="1" applyFont="1" applyFill="1" applyBorder="1" applyAlignment="1">
      <alignment horizontal="center" vertical="center" wrapText="1"/>
    </xf>
    <xf numFmtId="4" fontId="58" fillId="0" borderId="53" xfId="0" applyNumberFormat="1" applyFont="1" applyFill="1" applyBorder="1" applyAlignment="1">
      <alignment horizontal="center" vertical="center" wrapText="1"/>
    </xf>
    <xf numFmtId="4" fontId="58" fillId="0" borderId="54" xfId="0" applyNumberFormat="1" applyFont="1" applyFill="1" applyBorder="1" applyAlignment="1">
      <alignment horizontal="center" vertical="center" wrapText="1"/>
    </xf>
    <xf numFmtId="4" fontId="58" fillId="0" borderId="55" xfId="0" applyNumberFormat="1" applyFont="1" applyFill="1" applyBorder="1" applyAlignment="1">
      <alignment horizontal="center" vertical="center" wrapText="1"/>
    </xf>
    <xf numFmtId="0" fontId="58" fillId="13" borderId="56" xfId="0" applyFont="1" applyFill="1" applyBorder="1" applyAlignment="1">
      <alignment horizontal="center" vertical="center" wrapText="1"/>
    </xf>
    <xf numFmtId="0" fontId="58" fillId="13" borderId="57" xfId="0" applyFont="1" applyFill="1" applyBorder="1" applyAlignment="1">
      <alignment horizontal="center" vertical="center" wrapText="1"/>
    </xf>
    <xf numFmtId="0" fontId="58" fillId="13" borderId="58" xfId="0" applyFont="1" applyFill="1" applyBorder="1" applyAlignment="1">
      <alignment horizontal="center" vertical="center" wrapText="1"/>
    </xf>
    <xf numFmtId="3" fontId="7" fillId="13" borderId="48" xfId="0" applyNumberFormat="1" applyFont="1" applyFill="1" applyBorder="1" applyAlignment="1">
      <alignment horizontal="center" vertical="center" wrapText="1"/>
    </xf>
    <xf numFmtId="3" fontId="7" fillId="13" borderId="59" xfId="0" applyNumberFormat="1" applyFont="1" applyFill="1" applyBorder="1" applyAlignment="1">
      <alignment horizontal="center" vertical="center" wrapText="1"/>
    </xf>
    <xf numFmtId="3" fontId="7" fillId="13" borderId="35" xfId="0" applyNumberFormat="1" applyFont="1" applyFill="1" applyBorder="1" applyAlignment="1">
      <alignment horizontal="center" vertical="center" wrapText="1"/>
    </xf>
    <xf numFmtId="3" fontId="7" fillId="13" borderId="60" xfId="0" applyNumberFormat="1" applyFont="1" applyFill="1" applyBorder="1" applyAlignment="1">
      <alignment horizontal="center" vertical="center" wrapText="1"/>
    </xf>
    <xf numFmtId="3" fontId="7" fillId="13" borderId="35" xfId="0" applyNumberFormat="1" applyFont="1" applyFill="1" applyBorder="1" applyAlignment="1">
      <alignment horizontal="center" wrapText="1"/>
    </xf>
    <xf numFmtId="3" fontId="7" fillId="13" borderId="60" xfId="0" applyNumberFormat="1" applyFont="1" applyFill="1" applyBorder="1" applyAlignment="1">
      <alignment horizontal="center" wrapText="1"/>
    </xf>
    <xf numFmtId="3" fontId="7" fillId="13" borderId="50" xfId="0" applyNumberFormat="1" applyFont="1" applyFill="1" applyBorder="1" applyAlignment="1">
      <alignment horizontal="center" vertical="center" wrapText="1"/>
    </xf>
    <xf numFmtId="3" fontId="7" fillId="13" borderId="61" xfId="0" applyNumberFormat="1" applyFont="1" applyFill="1" applyBorder="1" applyAlignment="1">
      <alignment horizontal="center" vertical="center" wrapText="1"/>
    </xf>
    <xf numFmtId="3" fontId="8" fillId="13" borderId="62" xfId="0" applyNumberFormat="1" applyFont="1" applyFill="1" applyBorder="1" applyAlignment="1">
      <alignment horizontal="right" wrapText="1"/>
    </xf>
    <xf numFmtId="3" fontId="9" fillId="13" borderId="32" xfId="0" applyNumberFormat="1" applyFont="1" applyFill="1" applyBorder="1" applyAlignment="1">
      <alignment horizontal="right" vertical="center" wrapText="1"/>
    </xf>
    <xf numFmtId="0" fontId="53" fillId="13" borderId="35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zoomScalePageLayoutView="0" workbookViewId="0" topLeftCell="A1">
      <selection activeCell="P34" sqref="P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4" customWidth="1"/>
    <col min="12" max="12" width="11.7109375" style="4" customWidth="1"/>
    <col min="13" max="13" width="14.8515625" style="4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6384" width="9.140625" style="4" customWidth="1"/>
  </cols>
  <sheetData>
    <row r="2" spans="2:17" ht="15">
      <c r="B2" s="8"/>
      <c r="C2" s="7"/>
      <c r="D2" s="103" t="s">
        <v>39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7"/>
      <c r="Q2" s="7"/>
    </row>
    <row r="3" spans="2:17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  <c r="Q4" s="7"/>
    </row>
    <row r="5" spans="2:17" ht="15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10" t="s">
        <v>4</v>
      </c>
      <c r="L5" s="110"/>
      <c r="M5" s="110"/>
      <c r="N5" s="110"/>
      <c r="O5" s="110"/>
      <c r="P5" s="110"/>
      <c r="Q5" s="111"/>
    </row>
    <row r="6" spans="2:17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12" t="s">
        <v>35</v>
      </c>
      <c r="L6" s="112" t="s">
        <v>37</v>
      </c>
      <c r="M6" s="112" t="s">
        <v>1</v>
      </c>
      <c r="N6" s="112" t="s">
        <v>2</v>
      </c>
      <c r="O6" s="112" t="s">
        <v>3</v>
      </c>
      <c r="P6" s="112" t="s">
        <v>5</v>
      </c>
      <c r="Q6" s="117" t="s">
        <v>38</v>
      </c>
    </row>
    <row r="7" spans="2:17" ht="43.5" thickBot="1">
      <c r="B7" s="106"/>
      <c r="C7" s="113"/>
      <c r="D7" s="113"/>
      <c r="E7" s="31" t="s">
        <v>34</v>
      </c>
      <c r="F7" s="31" t="s">
        <v>1</v>
      </c>
      <c r="G7" s="31" t="s">
        <v>2</v>
      </c>
      <c r="H7" s="31" t="s">
        <v>3</v>
      </c>
      <c r="I7" s="113"/>
      <c r="J7" s="116"/>
      <c r="K7" s="113"/>
      <c r="L7" s="113"/>
      <c r="M7" s="113"/>
      <c r="N7" s="113"/>
      <c r="O7" s="113"/>
      <c r="P7" s="113"/>
      <c r="Q7" s="118"/>
    </row>
    <row r="8" spans="2:19" ht="15.75">
      <c r="B8" s="10" t="s">
        <v>7</v>
      </c>
      <c r="C8" s="23">
        <v>8226</v>
      </c>
      <c r="D8" s="23">
        <v>1168</v>
      </c>
      <c r="E8" s="23">
        <v>7280</v>
      </c>
      <c r="F8" s="23">
        <v>6440</v>
      </c>
      <c r="G8" s="23">
        <v>350</v>
      </c>
      <c r="H8" s="23">
        <v>490</v>
      </c>
      <c r="I8" s="23">
        <v>946</v>
      </c>
      <c r="J8" s="23">
        <v>925</v>
      </c>
      <c r="K8" s="16">
        <v>13193.68</v>
      </c>
      <c r="L8" s="16">
        <v>13559.18</v>
      </c>
      <c r="M8" s="16">
        <v>14238.03</v>
      </c>
      <c r="N8" s="16">
        <v>8751.08</v>
      </c>
      <c r="O8" s="16">
        <v>8071.53</v>
      </c>
      <c r="P8" s="17">
        <v>10380.96</v>
      </c>
      <c r="Q8" s="28">
        <v>10268.85</v>
      </c>
      <c r="R8" s="27"/>
      <c r="S8" s="6"/>
    </row>
    <row r="9" spans="2:19" ht="15.75">
      <c r="B9" s="11" t="s">
        <v>8</v>
      </c>
      <c r="C9" s="24">
        <v>3080</v>
      </c>
      <c r="D9" s="24">
        <v>690</v>
      </c>
      <c r="E9" s="24">
        <v>2824</v>
      </c>
      <c r="F9" s="24">
        <v>2562</v>
      </c>
      <c r="G9" s="24">
        <v>120</v>
      </c>
      <c r="H9" s="24">
        <v>142</v>
      </c>
      <c r="I9" s="24">
        <v>256</v>
      </c>
      <c r="J9" s="24">
        <v>248</v>
      </c>
      <c r="K9" s="1">
        <v>14604.39</v>
      </c>
      <c r="L9" s="1">
        <v>14944.58</v>
      </c>
      <c r="M9" s="1">
        <v>15555.37</v>
      </c>
      <c r="N9" s="1">
        <v>10141.54</v>
      </c>
      <c r="O9" s="1">
        <v>7983.63</v>
      </c>
      <c r="P9" s="18">
        <v>10851.68</v>
      </c>
      <c r="Q9" s="29">
        <v>10533.25</v>
      </c>
      <c r="R9" s="27"/>
      <c r="S9" s="6"/>
    </row>
    <row r="10" spans="2:19" ht="15.75">
      <c r="B10" s="11" t="s">
        <v>9</v>
      </c>
      <c r="C10" s="24">
        <v>7021</v>
      </c>
      <c r="D10" s="24">
        <v>860</v>
      </c>
      <c r="E10" s="24">
        <v>6163</v>
      </c>
      <c r="F10" s="24">
        <v>5372</v>
      </c>
      <c r="G10" s="24">
        <v>370</v>
      </c>
      <c r="H10" s="24">
        <v>421</v>
      </c>
      <c r="I10" s="24">
        <v>858</v>
      </c>
      <c r="J10" s="24">
        <v>842</v>
      </c>
      <c r="K10" s="1">
        <v>11026.82</v>
      </c>
      <c r="L10" s="1">
        <v>11236.8</v>
      </c>
      <c r="M10" s="1">
        <v>11841.1</v>
      </c>
      <c r="N10" s="1">
        <v>6993.59</v>
      </c>
      <c r="O10" s="1">
        <v>7255.1</v>
      </c>
      <c r="P10" s="18">
        <v>9518.54</v>
      </c>
      <c r="Q10" s="29">
        <v>9435.72</v>
      </c>
      <c r="R10" s="27"/>
      <c r="S10" s="6"/>
    </row>
    <row r="11" spans="2:19" ht="15.75">
      <c r="B11" s="11" t="s">
        <v>10</v>
      </c>
      <c r="C11" s="24">
        <v>7208</v>
      </c>
      <c r="D11" s="24">
        <v>957</v>
      </c>
      <c r="E11" s="24">
        <v>5949</v>
      </c>
      <c r="F11" s="24">
        <v>5063</v>
      </c>
      <c r="G11" s="24">
        <v>384</v>
      </c>
      <c r="H11" s="24">
        <v>502</v>
      </c>
      <c r="I11" s="24">
        <v>1259</v>
      </c>
      <c r="J11" s="24">
        <v>1239</v>
      </c>
      <c r="K11" s="1">
        <v>10819.51</v>
      </c>
      <c r="L11" s="1">
        <v>11082.42</v>
      </c>
      <c r="M11" s="1">
        <v>11848.01</v>
      </c>
      <c r="N11" s="1">
        <v>7746.93</v>
      </c>
      <c r="O11" s="1">
        <v>5912.44</v>
      </c>
      <c r="P11" s="18">
        <v>9577.17</v>
      </c>
      <c r="Q11" s="29">
        <v>9523.34</v>
      </c>
      <c r="R11" s="27"/>
      <c r="S11" s="6"/>
    </row>
    <row r="12" spans="2:19" ht="15.75">
      <c r="B12" s="11" t="s">
        <v>11</v>
      </c>
      <c r="C12" s="24">
        <v>4149</v>
      </c>
      <c r="D12" s="24">
        <v>614</v>
      </c>
      <c r="E12" s="24">
        <v>3422</v>
      </c>
      <c r="F12" s="24">
        <v>2838</v>
      </c>
      <c r="G12" s="24">
        <v>290</v>
      </c>
      <c r="H12" s="24">
        <v>294</v>
      </c>
      <c r="I12" s="24">
        <v>727</v>
      </c>
      <c r="J12" s="24">
        <v>717</v>
      </c>
      <c r="K12" s="1">
        <v>10758.73</v>
      </c>
      <c r="L12" s="1">
        <v>10944.58</v>
      </c>
      <c r="M12" s="1">
        <v>11881.17</v>
      </c>
      <c r="N12" s="1">
        <v>7327.23</v>
      </c>
      <c r="O12" s="1">
        <v>5471.69</v>
      </c>
      <c r="P12" s="18">
        <v>9883.92</v>
      </c>
      <c r="Q12" s="29">
        <v>9799.21</v>
      </c>
      <c r="R12" s="27"/>
      <c r="S12" s="6"/>
    </row>
    <row r="13" spans="2:19" ht="15.75">
      <c r="B13" s="11" t="s">
        <v>12</v>
      </c>
      <c r="C13" s="24">
        <v>14281</v>
      </c>
      <c r="D13" s="24">
        <v>2316</v>
      </c>
      <c r="E13" s="24">
        <v>12267</v>
      </c>
      <c r="F13" s="24">
        <v>10835</v>
      </c>
      <c r="G13" s="24">
        <v>643</v>
      </c>
      <c r="H13" s="24">
        <v>789</v>
      </c>
      <c r="I13" s="24">
        <v>2014</v>
      </c>
      <c r="J13" s="24">
        <v>1982</v>
      </c>
      <c r="K13" s="1">
        <v>11614.25</v>
      </c>
      <c r="L13" s="1">
        <v>11950.14</v>
      </c>
      <c r="M13" s="1">
        <v>12601.24</v>
      </c>
      <c r="N13" s="1">
        <v>8067.88</v>
      </c>
      <c r="O13" s="1">
        <v>6172.76</v>
      </c>
      <c r="P13" s="18">
        <v>9568.37</v>
      </c>
      <c r="Q13" s="29">
        <v>9479.63</v>
      </c>
      <c r="R13" s="27"/>
      <c r="S13" s="6"/>
    </row>
    <row r="14" spans="2:19" ht="15.75">
      <c r="B14" s="11" t="s">
        <v>13</v>
      </c>
      <c r="C14" s="24">
        <v>8396</v>
      </c>
      <c r="D14" s="24">
        <v>1141</v>
      </c>
      <c r="E14" s="24">
        <v>6880</v>
      </c>
      <c r="F14" s="24">
        <v>5777</v>
      </c>
      <c r="G14" s="24">
        <v>559</v>
      </c>
      <c r="H14" s="24">
        <v>544</v>
      </c>
      <c r="I14" s="24">
        <v>1516</v>
      </c>
      <c r="J14" s="24">
        <v>1499</v>
      </c>
      <c r="K14" s="1">
        <v>10884.39</v>
      </c>
      <c r="L14" s="1">
        <v>10982.55</v>
      </c>
      <c r="M14" s="1">
        <v>11869.92</v>
      </c>
      <c r="N14" s="1">
        <v>7819.33</v>
      </c>
      <c r="O14" s="1">
        <v>4809.55</v>
      </c>
      <c r="P14" s="18">
        <v>10438.93</v>
      </c>
      <c r="Q14" s="29">
        <v>10399.85</v>
      </c>
      <c r="R14" s="27"/>
      <c r="S14" s="6"/>
    </row>
    <row r="15" spans="2:19" ht="15.75">
      <c r="B15" s="11" t="s">
        <v>14</v>
      </c>
      <c r="C15" s="24">
        <v>8948</v>
      </c>
      <c r="D15" s="24">
        <v>1406</v>
      </c>
      <c r="E15" s="24">
        <v>7467</v>
      </c>
      <c r="F15" s="24">
        <v>6294</v>
      </c>
      <c r="G15" s="24">
        <v>516</v>
      </c>
      <c r="H15" s="24">
        <v>657</v>
      </c>
      <c r="I15" s="24">
        <v>1481</v>
      </c>
      <c r="J15" s="24">
        <v>1459</v>
      </c>
      <c r="K15" s="1">
        <v>11066.94</v>
      </c>
      <c r="L15" s="1">
        <v>11231.33</v>
      </c>
      <c r="M15" s="1">
        <v>12163.68</v>
      </c>
      <c r="N15" s="1">
        <v>8097.4</v>
      </c>
      <c r="O15" s="1">
        <v>4760.91</v>
      </c>
      <c r="P15" s="18">
        <v>10238.13</v>
      </c>
      <c r="Q15" s="29">
        <v>10164.99</v>
      </c>
      <c r="R15" s="27"/>
      <c r="S15" s="6"/>
    </row>
    <row r="16" spans="2:19" ht="15.75">
      <c r="B16" s="11" t="s">
        <v>15</v>
      </c>
      <c r="C16" s="24">
        <v>18789</v>
      </c>
      <c r="D16" s="24">
        <v>2837</v>
      </c>
      <c r="E16" s="24">
        <v>16764</v>
      </c>
      <c r="F16" s="24">
        <v>15091</v>
      </c>
      <c r="G16" s="24">
        <v>835</v>
      </c>
      <c r="H16" s="24">
        <v>838</v>
      </c>
      <c r="I16" s="24">
        <v>2025</v>
      </c>
      <c r="J16" s="24">
        <v>1977</v>
      </c>
      <c r="K16" s="1">
        <v>12603.93</v>
      </c>
      <c r="L16" s="1">
        <v>12882.71</v>
      </c>
      <c r="M16" s="1">
        <v>13500.37</v>
      </c>
      <c r="N16" s="1">
        <v>7901.75</v>
      </c>
      <c r="O16" s="1">
        <v>6722.91</v>
      </c>
      <c r="P16" s="18">
        <v>10296.05</v>
      </c>
      <c r="Q16" s="29">
        <v>10184.44</v>
      </c>
      <c r="R16" s="27"/>
      <c r="S16" s="6"/>
    </row>
    <row r="17" spans="2:19" ht="15.75">
      <c r="B17" s="11" t="s">
        <v>16</v>
      </c>
      <c r="C17" s="24">
        <v>4816</v>
      </c>
      <c r="D17" s="24">
        <v>714</v>
      </c>
      <c r="E17" s="24">
        <v>4096</v>
      </c>
      <c r="F17" s="24">
        <v>3593</v>
      </c>
      <c r="G17" s="24">
        <v>271</v>
      </c>
      <c r="H17" s="24">
        <v>232</v>
      </c>
      <c r="I17" s="24">
        <v>720</v>
      </c>
      <c r="J17" s="24">
        <v>707</v>
      </c>
      <c r="K17" s="1">
        <v>11306.1</v>
      </c>
      <c r="L17" s="1">
        <v>11559.44</v>
      </c>
      <c r="M17" s="1">
        <v>12228.03</v>
      </c>
      <c r="N17" s="1">
        <v>7908.26</v>
      </c>
      <c r="O17" s="1">
        <v>5469.9</v>
      </c>
      <c r="P17" s="18">
        <v>9864.83</v>
      </c>
      <c r="Q17" s="29">
        <v>9767.47</v>
      </c>
      <c r="R17" s="27"/>
      <c r="S17" s="6"/>
    </row>
    <row r="18" spans="2:19" ht="15.75">
      <c r="B18" s="11" t="s">
        <v>17</v>
      </c>
      <c r="C18" s="24">
        <v>5128</v>
      </c>
      <c r="D18" s="24">
        <v>664</v>
      </c>
      <c r="E18" s="24">
        <v>4530</v>
      </c>
      <c r="F18" s="24">
        <v>3954</v>
      </c>
      <c r="G18" s="24">
        <v>263</v>
      </c>
      <c r="H18" s="24">
        <v>313</v>
      </c>
      <c r="I18" s="24">
        <v>598</v>
      </c>
      <c r="J18" s="24">
        <v>590</v>
      </c>
      <c r="K18" s="1">
        <v>12644.33</v>
      </c>
      <c r="L18" s="1">
        <v>12916.32</v>
      </c>
      <c r="M18" s="1">
        <v>13691.54</v>
      </c>
      <c r="N18" s="1">
        <v>8631.25</v>
      </c>
      <c r="O18" s="1">
        <v>6723.83</v>
      </c>
      <c r="P18" s="18">
        <v>10583.98</v>
      </c>
      <c r="Q18" s="29">
        <v>10487.07</v>
      </c>
      <c r="R18" s="27"/>
      <c r="S18" s="6"/>
    </row>
    <row r="19" spans="2:19" ht="15.75">
      <c r="B19" s="11" t="s">
        <v>18</v>
      </c>
      <c r="C19" s="24">
        <v>9032</v>
      </c>
      <c r="D19" s="24">
        <v>1331</v>
      </c>
      <c r="E19" s="24">
        <v>7638</v>
      </c>
      <c r="F19" s="24">
        <v>6601</v>
      </c>
      <c r="G19" s="24">
        <v>533</v>
      </c>
      <c r="H19" s="24">
        <v>504</v>
      </c>
      <c r="I19" s="24">
        <v>1394</v>
      </c>
      <c r="J19" s="24">
        <v>1361</v>
      </c>
      <c r="K19" s="1">
        <v>11148.99</v>
      </c>
      <c r="L19" s="1">
        <v>11298.24</v>
      </c>
      <c r="M19" s="1">
        <v>12032.22</v>
      </c>
      <c r="N19" s="1">
        <v>7293.12</v>
      </c>
      <c r="O19" s="1">
        <v>5920.73</v>
      </c>
      <c r="P19" s="18">
        <v>10331.27</v>
      </c>
      <c r="Q19" s="29">
        <v>10245.58</v>
      </c>
      <c r="R19" s="27"/>
      <c r="S19" s="6"/>
    </row>
    <row r="20" spans="2:19" ht="15.75">
      <c r="B20" s="11" t="s">
        <v>19</v>
      </c>
      <c r="C20" s="24">
        <v>3360</v>
      </c>
      <c r="D20" s="24">
        <v>1184</v>
      </c>
      <c r="E20" s="24">
        <v>3174</v>
      </c>
      <c r="F20" s="24">
        <v>2945</v>
      </c>
      <c r="G20" s="24">
        <v>92</v>
      </c>
      <c r="H20" s="24">
        <v>137</v>
      </c>
      <c r="I20" s="24">
        <v>186</v>
      </c>
      <c r="J20" s="24">
        <v>176</v>
      </c>
      <c r="K20" s="1">
        <v>15361.83</v>
      </c>
      <c r="L20" s="1">
        <v>15573.37</v>
      </c>
      <c r="M20" s="1">
        <v>16047.29</v>
      </c>
      <c r="N20" s="1">
        <v>11323.76</v>
      </c>
      <c r="O20" s="1">
        <v>8239.45</v>
      </c>
      <c r="P20" s="18">
        <v>11751.96</v>
      </c>
      <c r="Q20" s="29">
        <v>11496.99</v>
      </c>
      <c r="R20" s="27"/>
      <c r="S20" s="6"/>
    </row>
    <row r="21" spans="2:19" ht="15.75">
      <c r="B21" s="11" t="s">
        <v>20</v>
      </c>
      <c r="C21" s="24">
        <v>7606</v>
      </c>
      <c r="D21" s="24">
        <v>1098</v>
      </c>
      <c r="E21" s="24">
        <v>6316</v>
      </c>
      <c r="F21" s="24">
        <v>5355</v>
      </c>
      <c r="G21" s="24">
        <v>441</v>
      </c>
      <c r="H21" s="24">
        <v>520</v>
      </c>
      <c r="I21" s="24">
        <v>1290</v>
      </c>
      <c r="J21" s="24">
        <v>1277</v>
      </c>
      <c r="K21" s="1">
        <v>11597.69</v>
      </c>
      <c r="L21" s="1">
        <v>11770.09</v>
      </c>
      <c r="M21" s="1">
        <v>12480.96</v>
      </c>
      <c r="N21" s="1">
        <v>8037.39</v>
      </c>
      <c r="O21" s="1">
        <v>7615.03</v>
      </c>
      <c r="P21" s="18">
        <v>10753.59</v>
      </c>
      <c r="Q21" s="29">
        <v>10712.62</v>
      </c>
      <c r="R21" s="27"/>
      <c r="S21" s="6"/>
    </row>
    <row r="22" spans="2:19" ht="15.75">
      <c r="B22" s="11" t="s">
        <v>21</v>
      </c>
      <c r="C22" s="24">
        <v>1482</v>
      </c>
      <c r="D22" s="24">
        <v>253</v>
      </c>
      <c r="E22" s="24">
        <v>1149</v>
      </c>
      <c r="F22" s="24">
        <v>1007</v>
      </c>
      <c r="G22" s="24">
        <v>75</v>
      </c>
      <c r="H22" s="24">
        <v>67</v>
      </c>
      <c r="I22" s="24">
        <v>333</v>
      </c>
      <c r="J22" s="24">
        <v>327</v>
      </c>
      <c r="K22" s="1">
        <v>12646.41</v>
      </c>
      <c r="L22" s="1">
        <v>13293.74</v>
      </c>
      <c r="M22" s="1">
        <v>14061.33</v>
      </c>
      <c r="N22" s="1">
        <v>10052.62</v>
      </c>
      <c r="O22" s="1">
        <v>5385.22</v>
      </c>
      <c r="P22" s="18">
        <v>10412.81</v>
      </c>
      <c r="Q22" s="29">
        <v>10308.33</v>
      </c>
      <c r="R22" s="27"/>
      <c r="S22" s="6"/>
    </row>
    <row r="23" spans="2:19" ht="15.75">
      <c r="B23" s="11" t="s">
        <v>22</v>
      </c>
      <c r="C23" s="24">
        <v>7995</v>
      </c>
      <c r="D23" s="24">
        <v>1225</v>
      </c>
      <c r="E23" s="24">
        <v>6962</v>
      </c>
      <c r="F23" s="24">
        <v>6191</v>
      </c>
      <c r="G23" s="24">
        <v>354</v>
      </c>
      <c r="H23" s="24">
        <v>417</v>
      </c>
      <c r="I23" s="24">
        <v>1033</v>
      </c>
      <c r="J23" s="24">
        <v>1019</v>
      </c>
      <c r="K23" s="1">
        <v>12031.53</v>
      </c>
      <c r="L23" s="1">
        <v>12374.72</v>
      </c>
      <c r="M23" s="1">
        <v>13005.34</v>
      </c>
      <c r="N23" s="1">
        <v>8201.25</v>
      </c>
      <c r="O23" s="1">
        <v>6555.1</v>
      </c>
      <c r="P23" s="18">
        <v>9718.55</v>
      </c>
      <c r="Q23" s="29">
        <v>9656.59</v>
      </c>
      <c r="R23" s="27"/>
      <c r="S23" s="6"/>
    </row>
    <row r="24" spans="2:19" ht="31.5">
      <c r="B24" s="11" t="s">
        <v>23</v>
      </c>
      <c r="C24" s="24">
        <v>12281</v>
      </c>
      <c r="D24" s="24">
        <v>3390</v>
      </c>
      <c r="E24" s="24">
        <v>11573</v>
      </c>
      <c r="F24" s="24">
        <v>10724</v>
      </c>
      <c r="G24" s="24">
        <v>370</v>
      </c>
      <c r="H24" s="24">
        <v>479</v>
      </c>
      <c r="I24" s="24">
        <v>708</v>
      </c>
      <c r="J24" s="24">
        <v>682</v>
      </c>
      <c r="K24" s="1">
        <v>16028.63</v>
      </c>
      <c r="L24" s="1">
        <v>16287.15</v>
      </c>
      <c r="M24" s="1">
        <v>16849.98</v>
      </c>
      <c r="N24" s="1">
        <v>10443.7</v>
      </c>
      <c r="O24" s="1">
        <v>8200.11</v>
      </c>
      <c r="P24" s="18">
        <v>11802.87</v>
      </c>
      <c r="Q24" s="29">
        <v>11477.2</v>
      </c>
      <c r="R24" s="27"/>
      <c r="S24" s="6"/>
    </row>
    <row r="25" spans="2:19" ht="15.75">
      <c r="B25" s="11" t="s">
        <v>24</v>
      </c>
      <c r="C25" s="24">
        <v>12216</v>
      </c>
      <c r="D25" s="24">
        <v>1836</v>
      </c>
      <c r="E25" s="24">
        <v>10504</v>
      </c>
      <c r="F25" s="24">
        <v>9235</v>
      </c>
      <c r="G25" s="24">
        <v>624</v>
      </c>
      <c r="H25" s="24">
        <v>645</v>
      </c>
      <c r="I25" s="24">
        <v>1712</v>
      </c>
      <c r="J25" s="24">
        <v>1690</v>
      </c>
      <c r="K25" s="1">
        <v>11805.99</v>
      </c>
      <c r="L25" s="1">
        <v>12201.52</v>
      </c>
      <c r="M25" s="1">
        <v>12864.95</v>
      </c>
      <c r="N25" s="1">
        <v>8061.92</v>
      </c>
      <c r="O25" s="1">
        <v>6707.43</v>
      </c>
      <c r="P25" s="18">
        <v>9379.22</v>
      </c>
      <c r="Q25" s="29">
        <v>9282.35</v>
      </c>
      <c r="R25" s="27"/>
      <c r="S25" s="6"/>
    </row>
    <row r="26" spans="2:19" ht="15.75">
      <c r="B26" s="11" t="s">
        <v>25</v>
      </c>
      <c r="C26" s="24">
        <v>5225</v>
      </c>
      <c r="D26" s="24">
        <v>637</v>
      </c>
      <c r="E26" s="24">
        <v>4619</v>
      </c>
      <c r="F26" s="24">
        <v>3979</v>
      </c>
      <c r="G26" s="24">
        <v>284</v>
      </c>
      <c r="H26" s="24">
        <v>356</v>
      </c>
      <c r="I26" s="24">
        <v>606</v>
      </c>
      <c r="J26" s="24">
        <v>592</v>
      </c>
      <c r="K26" s="1">
        <v>11555.31</v>
      </c>
      <c r="L26" s="1">
        <v>11784.82</v>
      </c>
      <c r="M26" s="1">
        <v>12479.22</v>
      </c>
      <c r="N26" s="1">
        <v>7852.73</v>
      </c>
      <c r="O26" s="1">
        <v>7160.36</v>
      </c>
      <c r="P26" s="18">
        <v>9806.03</v>
      </c>
      <c r="Q26" s="29">
        <v>9681.26</v>
      </c>
      <c r="R26" s="27"/>
      <c r="S26" s="6"/>
    </row>
    <row r="27" spans="2:19" ht="15.75">
      <c r="B27" s="11" t="s">
        <v>26</v>
      </c>
      <c r="C27" s="24">
        <v>6199</v>
      </c>
      <c r="D27" s="24">
        <v>920</v>
      </c>
      <c r="E27" s="24">
        <v>5283</v>
      </c>
      <c r="F27" s="24">
        <v>4487</v>
      </c>
      <c r="G27" s="24">
        <v>324</v>
      </c>
      <c r="H27" s="24">
        <v>472</v>
      </c>
      <c r="I27" s="24">
        <v>916</v>
      </c>
      <c r="J27" s="24">
        <v>900</v>
      </c>
      <c r="K27" s="1">
        <v>10984.43</v>
      </c>
      <c r="L27" s="1">
        <v>11146.43</v>
      </c>
      <c r="M27" s="1">
        <v>12139.71</v>
      </c>
      <c r="N27" s="1">
        <v>7420.88</v>
      </c>
      <c r="O27" s="1">
        <v>4261.28</v>
      </c>
      <c r="P27" s="18">
        <v>10050.13</v>
      </c>
      <c r="Q27" s="29">
        <v>9961.39</v>
      </c>
      <c r="R27" s="27"/>
      <c r="S27" s="6"/>
    </row>
    <row r="28" spans="2:19" ht="15.75">
      <c r="B28" s="11" t="s">
        <v>27</v>
      </c>
      <c r="C28" s="24">
        <v>5288</v>
      </c>
      <c r="D28" s="24">
        <v>715</v>
      </c>
      <c r="E28" s="24">
        <v>4423</v>
      </c>
      <c r="F28" s="24">
        <v>3828</v>
      </c>
      <c r="G28" s="24">
        <v>257</v>
      </c>
      <c r="H28" s="24">
        <v>338</v>
      </c>
      <c r="I28" s="24">
        <v>865</v>
      </c>
      <c r="J28" s="24">
        <v>850</v>
      </c>
      <c r="K28" s="1">
        <v>11037.51</v>
      </c>
      <c r="L28" s="1">
        <v>11335.44</v>
      </c>
      <c r="M28" s="1">
        <v>11984.64</v>
      </c>
      <c r="N28" s="1">
        <v>7892.33</v>
      </c>
      <c r="O28" s="1">
        <v>6600.96</v>
      </c>
      <c r="P28" s="18">
        <v>9514.07</v>
      </c>
      <c r="Q28" s="29">
        <v>9441.02</v>
      </c>
      <c r="R28" s="27"/>
      <c r="S28" s="6"/>
    </row>
    <row r="29" spans="2:19" ht="15.75">
      <c r="B29" s="11" t="s">
        <v>28</v>
      </c>
      <c r="C29" s="24">
        <v>20672</v>
      </c>
      <c r="D29" s="24">
        <v>4274</v>
      </c>
      <c r="E29" s="24">
        <v>17846</v>
      </c>
      <c r="F29" s="24">
        <v>15907</v>
      </c>
      <c r="G29" s="24">
        <v>1059</v>
      </c>
      <c r="H29" s="24">
        <v>880</v>
      </c>
      <c r="I29" s="24">
        <v>2826</v>
      </c>
      <c r="J29" s="24">
        <v>2734</v>
      </c>
      <c r="K29" s="1">
        <v>12394.35</v>
      </c>
      <c r="L29" s="1">
        <v>12795.69</v>
      </c>
      <c r="M29" s="1">
        <v>13479.81</v>
      </c>
      <c r="N29" s="1">
        <v>8359.86</v>
      </c>
      <c r="O29" s="1">
        <v>5767.63</v>
      </c>
      <c r="P29" s="18">
        <v>9859.95</v>
      </c>
      <c r="Q29" s="29">
        <v>9535.26</v>
      </c>
      <c r="R29" s="27"/>
      <c r="S29" s="6"/>
    </row>
    <row r="30" spans="2:19" ht="15.75">
      <c r="B30" s="11" t="s">
        <v>29</v>
      </c>
      <c r="C30" s="24">
        <v>39012</v>
      </c>
      <c r="D30" s="24">
        <v>8211</v>
      </c>
      <c r="E30" s="24">
        <v>34986</v>
      </c>
      <c r="F30" s="24">
        <v>31708</v>
      </c>
      <c r="G30" s="24">
        <v>1787</v>
      </c>
      <c r="H30" s="24">
        <v>1491</v>
      </c>
      <c r="I30" s="24">
        <v>4026</v>
      </c>
      <c r="J30" s="24">
        <v>3872</v>
      </c>
      <c r="K30" s="1">
        <v>13532.39</v>
      </c>
      <c r="L30" s="1">
        <v>13905.62</v>
      </c>
      <c r="M30" s="1">
        <v>14528.02</v>
      </c>
      <c r="N30" s="1">
        <v>8764.52</v>
      </c>
      <c r="O30" s="1">
        <v>6831.26</v>
      </c>
      <c r="P30" s="18">
        <v>10289.02</v>
      </c>
      <c r="Q30" s="29">
        <v>9841.88</v>
      </c>
      <c r="R30" s="27"/>
      <c r="S30" s="6"/>
    </row>
    <row r="31" spans="2:19" ht="16.5" thickBot="1">
      <c r="B31" s="12" t="s">
        <v>30</v>
      </c>
      <c r="C31" s="25">
        <v>47141</v>
      </c>
      <c r="D31" s="25">
        <v>10193</v>
      </c>
      <c r="E31" s="25">
        <v>41802</v>
      </c>
      <c r="F31" s="25">
        <v>37951</v>
      </c>
      <c r="G31" s="25">
        <v>2101</v>
      </c>
      <c r="H31" s="25">
        <v>1750</v>
      </c>
      <c r="I31" s="25">
        <v>5339</v>
      </c>
      <c r="J31" s="26">
        <v>5087</v>
      </c>
      <c r="K31" s="2">
        <v>13114.24</v>
      </c>
      <c r="L31" s="2">
        <v>13496.07</v>
      </c>
      <c r="M31" s="2">
        <v>14109.63</v>
      </c>
      <c r="N31" s="2">
        <v>8628.89</v>
      </c>
      <c r="O31" s="2">
        <v>6033.73</v>
      </c>
      <c r="P31" s="19">
        <v>10124.67</v>
      </c>
      <c r="Q31" s="30">
        <v>9770.86</v>
      </c>
      <c r="R31" s="27"/>
      <c r="S31" s="6"/>
    </row>
    <row r="32" spans="2:19" ht="32.25" thickBot="1">
      <c r="B32" s="13" t="s">
        <v>32</v>
      </c>
      <c r="C32" s="14">
        <f>SUM(C8:C31)</f>
        <v>267551</v>
      </c>
      <c r="D32" s="14">
        <f aca="true" t="shared" si="0" ref="D32:I32">SUM(D8:D31)</f>
        <v>48634</v>
      </c>
      <c r="E32" s="14">
        <f t="shared" si="0"/>
        <v>233917</v>
      </c>
      <c r="F32" s="14">
        <f t="shared" si="0"/>
        <v>207737</v>
      </c>
      <c r="G32" s="14">
        <f t="shared" si="0"/>
        <v>12902</v>
      </c>
      <c r="H32" s="14">
        <f t="shared" si="0"/>
        <v>13278</v>
      </c>
      <c r="I32" s="14">
        <f t="shared" si="0"/>
        <v>33634</v>
      </c>
      <c r="J32" s="14">
        <f>SUM(J8:J31)</f>
        <v>32752</v>
      </c>
      <c r="K32" s="20">
        <v>12527.19</v>
      </c>
      <c r="L32" s="20">
        <v>12876.41</v>
      </c>
      <c r="M32" s="20">
        <v>13577.69</v>
      </c>
      <c r="N32" s="20">
        <v>8297.02</v>
      </c>
      <c r="O32" s="20">
        <v>6354.45</v>
      </c>
      <c r="P32" s="21">
        <v>10098.42</v>
      </c>
      <c r="Q32" s="22">
        <v>9901.49</v>
      </c>
      <c r="R32" s="27"/>
      <c r="S32" s="6"/>
    </row>
    <row r="34" spans="3:17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K5" sqref="K5:K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76" t="s">
        <v>34</v>
      </c>
      <c r="F7" s="76" t="s">
        <v>1</v>
      </c>
      <c r="G7" s="76" t="s">
        <v>2</v>
      </c>
      <c r="H7" s="76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8119</v>
      </c>
      <c r="D8" s="23">
        <v>1156</v>
      </c>
      <c r="E8" s="23">
        <v>7207</v>
      </c>
      <c r="F8" s="23">
        <v>6359</v>
      </c>
      <c r="G8" s="23">
        <v>361</v>
      </c>
      <c r="H8" s="23">
        <v>487</v>
      </c>
      <c r="I8" s="23">
        <v>912</v>
      </c>
      <c r="J8" s="41">
        <v>891</v>
      </c>
      <c r="K8" s="54">
        <v>1131</v>
      </c>
      <c r="L8" s="54">
        <v>2388</v>
      </c>
      <c r="M8" s="38">
        <v>13985.298821283408</v>
      </c>
      <c r="N8" s="16">
        <v>14397.539766893296</v>
      </c>
      <c r="O8" s="16">
        <v>15150.27681081931</v>
      </c>
      <c r="P8" s="16">
        <v>9388.825290858726</v>
      </c>
      <c r="Q8" s="16">
        <v>8281.50498973306</v>
      </c>
      <c r="R8" s="17">
        <v>10727.600910087718</v>
      </c>
      <c r="S8" s="28">
        <v>10611.097126823792</v>
      </c>
    </row>
    <row r="9" spans="2:19" ht="15.75">
      <c r="B9" s="11" t="s">
        <v>8</v>
      </c>
      <c r="C9" s="24">
        <v>3028</v>
      </c>
      <c r="D9" s="24">
        <v>660</v>
      </c>
      <c r="E9" s="24">
        <v>2781</v>
      </c>
      <c r="F9" s="24">
        <v>2518</v>
      </c>
      <c r="G9" s="24">
        <v>120</v>
      </c>
      <c r="H9" s="24">
        <v>143</v>
      </c>
      <c r="I9" s="24">
        <v>247</v>
      </c>
      <c r="J9" s="42">
        <v>239</v>
      </c>
      <c r="K9" s="55">
        <v>255</v>
      </c>
      <c r="L9" s="55">
        <v>680</v>
      </c>
      <c r="M9" s="39">
        <v>15422.89930317041</v>
      </c>
      <c r="N9" s="1">
        <v>15786.972686084142</v>
      </c>
      <c r="O9" s="1">
        <v>16469.395643367752</v>
      </c>
      <c r="P9" s="1">
        <v>10633.36425</v>
      </c>
      <c r="Q9" s="1">
        <v>8095.308391608392</v>
      </c>
      <c r="R9" s="18">
        <v>11323.757287449393</v>
      </c>
      <c r="S9" s="29">
        <v>10990.75280334728</v>
      </c>
    </row>
    <row r="10" spans="2:19" ht="15.75">
      <c r="B10" s="11" t="s">
        <v>9</v>
      </c>
      <c r="C10" s="24">
        <v>6878</v>
      </c>
      <c r="D10" s="24">
        <v>875</v>
      </c>
      <c r="E10" s="24">
        <v>6058</v>
      </c>
      <c r="F10" s="24">
        <v>5303</v>
      </c>
      <c r="G10" s="24">
        <v>373</v>
      </c>
      <c r="H10" s="24">
        <v>382</v>
      </c>
      <c r="I10" s="24">
        <v>820</v>
      </c>
      <c r="J10" s="42">
        <v>803</v>
      </c>
      <c r="K10" s="55">
        <v>1562</v>
      </c>
      <c r="L10" s="55">
        <v>2139</v>
      </c>
      <c r="M10" s="39">
        <v>11800.150804012796</v>
      </c>
      <c r="N10" s="1">
        <v>12069.537476064708</v>
      </c>
      <c r="O10" s="1">
        <v>12746.990793890252</v>
      </c>
      <c r="P10" s="1">
        <v>7387.4680697050935</v>
      </c>
      <c r="Q10" s="1">
        <v>7236.754607329844</v>
      </c>
      <c r="R10" s="18">
        <v>9809.974634146341</v>
      </c>
      <c r="S10" s="29">
        <v>9719.648393524285</v>
      </c>
    </row>
    <row r="11" spans="2:19" ht="15.75">
      <c r="B11" s="11" t="s">
        <v>10</v>
      </c>
      <c r="C11" s="24">
        <v>7067</v>
      </c>
      <c r="D11" s="24">
        <v>933</v>
      </c>
      <c r="E11" s="24">
        <v>5869</v>
      </c>
      <c r="F11" s="24">
        <v>4987</v>
      </c>
      <c r="G11" s="24">
        <v>390</v>
      </c>
      <c r="H11" s="24">
        <v>492</v>
      </c>
      <c r="I11" s="24">
        <v>1198</v>
      </c>
      <c r="J11" s="42">
        <v>1179</v>
      </c>
      <c r="K11" s="55">
        <v>1643</v>
      </c>
      <c r="L11" s="55">
        <v>2444</v>
      </c>
      <c r="M11" s="39">
        <v>11553.098982595162</v>
      </c>
      <c r="N11" s="1">
        <v>11875.291354574883</v>
      </c>
      <c r="O11" s="1">
        <v>12730.112059354322</v>
      </c>
      <c r="P11" s="1">
        <v>8030.640948717949</v>
      </c>
      <c r="Q11" s="1">
        <v>6258.264532520325</v>
      </c>
      <c r="R11" s="18">
        <v>9974.679090150252</v>
      </c>
      <c r="S11" s="29">
        <v>9910.074580152672</v>
      </c>
    </row>
    <row r="12" spans="2:19" ht="15.75">
      <c r="B12" s="11" t="s">
        <v>11</v>
      </c>
      <c r="C12" s="24">
        <v>4060</v>
      </c>
      <c r="D12" s="24">
        <v>586</v>
      </c>
      <c r="E12" s="24">
        <v>3374</v>
      </c>
      <c r="F12" s="24">
        <v>2805</v>
      </c>
      <c r="G12" s="24">
        <v>302</v>
      </c>
      <c r="H12" s="24">
        <v>267</v>
      </c>
      <c r="I12" s="24">
        <v>686</v>
      </c>
      <c r="J12" s="42">
        <v>676</v>
      </c>
      <c r="K12" s="55">
        <v>960</v>
      </c>
      <c r="L12" s="55">
        <v>1435</v>
      </c>
      <c r="M12" s="39">
        <v>11461.19</v>
      </c>
      <c r="N12" s="1">
        <v>11700</v>
      </c>
      <c r="O12" s="1">
        <v>12717.52</v>
      </c>
      <c r="P12" s="1">
        <v>7677.83</v>
      </c>
      <c r="Q12" s="1">
        <v>5559.83</v>
      </c>
      <c r="R12" s="18">
        <v>10286.67</v>
      </c>
      <c r="S12" s="29">
        <v>10193.42</v>
      </c>
    </row>
    <row r="13" spans="2:19" ht="15.75">
      <c r="B13" s="11" t="s">
        <v>12</v>
      </c>
      <c r="C13" s="24">
        <v>14075</v>
      </c>
      <c r="D13" s="24">
        <v>2180</v>
      </c>
      <c r="E13" s="24">
        <v>12082</v>
      </c>
      <c r="F13" s="24">
        <v>10638</v>
      </c>
      <c r="G13" s="24">
        <v>662</v>
      </c>
      <c r="H13" s="24">
        <v>782</v>
      </c>
      <c r="I13" s="24">
        <v>1993</v>
      </c>
      <c r="J13" s="42">
        <v>1961</v>
      </c>
      <c r="K13" s="55">
        <v>2823</v>
      </c>
      <c r="L13" s="55">
        <v>4211</v>
      </c>
      <c r="M13" s="39">
        <v>12305.96</v>
      </c>
      <c r="N13" s="1">
        <v>12719.21</v>
      </c>
      <c r="O13" s="1">
        <v>13431.2</v>
      </c>
      <c r="P13" s="1">
        <v>8576.54</v>
      </c>
      <c r="Q13" s="1">
        <v>6540.74</v>
      </c>
      <c r="R13" s="18">
        <v>9800.74</v>
      </c>
      <c r="S13" s="29">
        <v>9706.9</v>
      </c>
    </row>
    <row r="14" spans="2:19" ht="15.75">
      <c r="B14" s="11" t="s">
        <v>13</v>
      </c>
      <c r="C14" s="24">
        <v>8244</v>
      </c>
      <c r="D14" s="24">
        <v>1128</v>
      </c>
      <c r="E14" s="24">
        <v>6734</v>
      </c>
      <c r="F14" s="24">
        <v>5627</v>
      </c>
      <c r="G14" s="24">
        <v>576</v>
      </c>
      <c r="H14" s="24">
        <v>531</v>
      </c>
      <c r="I14" s="24">
        <v>1510</v>
      </c>
      <c r="J14" s="42">
        <v>1496</v>
      </c>
      <c r="K14" s="55">
        <v>1797</v>
      </c>
      <c r="L14" s="55">
        <v>3245</v>
      </c>
      <c r="M14" s="39">
        <v>11480.41</v>
      </c>
      <c r="N14" s="1">
        <v>11651.73</v>
      </c>
      <c r="O14" s="1">
        <v>12610.2</v>
      </c>
      <c r="P14" s="1">
        <v>8297.43</v>
      </c>
      <c r="Q14" s="1">
        <v>5133.32</v>
      </c>
      <c r="R14" s="18">
        <v>10716.35</v>
      </c>
      <c r="S14" s="29">
        <v>10679.96</v>
      </c>
    </row>
    <row r="15" spans="2:19" ht="15.75">
      <c r="B15" s="11" t="s">
        <v>14</v>
      </c>
      <c r="C15" s="24">
        <v>9070</v>
      </c>
      <c r="D15" s="24">
        <v>1429</v>
      </c>
      <c r="E15" s="24">
        <v>7546</v>
      </c>
      <c r="F15" s="24">
        <v>6283</v>
      </c>
      <c r="G15" s="24">
        <v>553</v>
      </c>
      <c r="H15" s="24">
        <v>710</v>
      </c>
      <c r="I15" s="24">
        <v>1524</v>
      </c>
      <c r="J15" s="42">
        <v>1501</v>
      </c>
      <c r="K15" s="55">
        <v>2110</v>
      </c>
      <c r="L15" s="55">
        <v>3232</v>
      </c>
      <c r="M15" s="39">
        <v>11663.824519294376</v>
      </c>
      <c r="N15" s="1">
        <v>11879.220923668167</v>
      </c>
      <c r="O15" s="1">
        <v>12952.280331052047</v>
      </c>
      <c r="P15" s="1">
        <v>8506.920036166364</v>
      </c>
      <c r="Q15" s="1">
        <v>5009.995760563381</v>
      </c>
      <c r="R15" s="18">
        <v>10597.301377952756</v>
      </c>
      <c r="S15" s="29">
        <v>10515.292784810126</v>
      </c>
    </row>
    <row r="16" spans="2:19" ht="15.75">
      <c r="B16" s="11" t="s">
        <v>15</v>
      </c>
      <c r="C16" s="24">
        <v>18577</v>
      </c>
      <c r="D16" s="24">
        <v>2697</v>
      </c>
      <c r="E16" s="24">
        <v>16574</v>
      </c>
      <c r="F16" s="24">
        <v>14892</v>
      </c>
      <c r="G16" s="24">
        <v>846</v>
      </c>
      <c r="H16" s="24">
        <v>836</v>
      </c>
      <c r="I16" s="24">
        <v>2003</v>
      </c>
      <c r="J16" s="42">
        <v>1955</v>
      </c>
      <c r="K16" s="55">
        <v>2497</v>
      </c>
      <c r="L16" s="55">
        <v>5485</v>
      </c>
      <c r="M16" s="39">
        <v>13397.18</v>
      </c>
      <c r="N16" s="1">
        <v>13749.26</v>
      </c>
      <c r="O16" s="1">
        <v>14423.4</v>
      </c>
      <c r="P16" s="1">
        <v>8399.63</v>
      </c>
      <c r="Q16" s="1">
        <v>7154.06</v>
      </c>
      <c r="R16" s="18">
        <v>10483.94</v>
      </c>
      <c r="S16" s="29">
        <v>10363.17</v>
      </c>
    </row>
    <row r="17" spans="2:19" ht="15.75">
      <c r="B17" s="11" t="s">
        <v>16</v>
      </c>
      <c r="C17" s="24">
        <v>4743</v>
      </c>
      <c r="D17" s="24">
        <v>695</v>
      </c>
      <c r="E17" s="24">
        <v>4039</v>
      </c>
      <c r="F17" s="24">
        <v>3549</v>
      </c>
      <c r="G17" s="24">
        <v>276</v>
      </c>
      <c r="H17" s="24">
        <v>214</v>
      </c>
      <c r="I17" s="24">
        <v>704</v>
      </c>
      <c r="J17" s="42">
        <v>691</v>
      </c>
      <c r="K17" s="55">
        <v>934</v>
      </c>
      <c r="L17" s="55">
        <v>1499</v>
      </c>
      <c r="M17" s="39">
        <v>11988.8</v>
      </c>
      <c r="N17" s="1">
        <v>12315.16</v>
      </c>
      <c r="O17" s="1">
        <v>13029.91</v>
      </c>
      <c r="P17" s="1">
        <v>8275.81</v>
      </c>
      <c r="Q17" s="1">
        <v>5671.19</v>
      </c>
      <c r="R17" s="18">
        <v>10116.46</v>
      </c>
      <c r="S17" s="29">
        <v>10014.67</v>
      </c>
    </row>
    <row r="18" spans="2:19" ht="15.75">
      <c r="B18" s="11" t="s">
        <v>17</v>
      </c>
      <c r="C18" s="24">
        <v>5083</v>
      </c>
      <c r="D18" s="24">
        <v>700</v>
      </c>
      <c r="E18" s="24">
        <v>4510</v>
      </c>
      <c r="F18" s="24">
        <v>3935</v>
      </c>
      <c r="G18" s="24">
        <v>263</v>
      </c>
      <c r="H18" s="24">
        <v>312</v>
      </c>
      <c r="I18" s="24">
        <v>573</v>
      </c>
      <c r="J18" s="42">
        <v>565</v>
      </c>
      <c r="K18" s="55">
        <v>756</v>
      </c>
      <c r="L18" s="55">
        <v>1455</v>
      </c>
      <c r="M18" s="39">
        <v>13441.9</v>
      </c>
      <c r="N18" s="1">
        <v>13762.89</v>
      </c>
      <c r="O18" s="1">
        <v>14607.89</v>
      </c>
      <c r="P18" s="1">
        <v>9099.09</v>
      </c>
      <c r="Q18" s="1">
        <v>7037.18</v>
      </c>
      <c r="R18" s="18">
        <v>10915.33</v>
      </c>
      <c r="S18" s="29">
        <v>10808.35</v>
      </c>
    </row>
    <row r="19" spans="2:19" ht="15.75">
      <c r="B19" s="11" t="s">
        <v>18</v>
      </c>
      <c r="C19" s="24">
        <v>8867</v>
      </c>
      <c r="D19" s="24">
        <v>1284</v>
      </c>
      <c r="E19" s="24">
        <v>7477</v>
      </c>
      <c r="F19" s="24">
        <v>6479</v>
      </c>
      <c r="G19" s="24">
        <v>530</v>
      </c>
      <c r="H19" s="24">
        <v>468</v>
      </c>
      <c r="I19" s="24">
        <v>1390</v>
      </c>
      <c r="J19" s="42">
        <v>1358</v>
      </c>
      <c r="K19" s="55">
        <v>1822</v>
      </c>
      <c r="L19" s="55">
        <v>3351</v>
      </c>
      <c r="M19" s="39">
        <v>11876.2</v>
      </c>
      <c r="N19" s="1">
        <v>12111.56</v>
      </c>
      <c r="O19" s="1">
        <v>12905.74</v>
      </c>
      <c r="P19" s="1">
        <v>7688.78</v>
      </c>
      <c r="Q19" s="1">
        <v>6125.75</v>
      </c>
      <c r="R19" s="18">
        <v>10610.21</v>
      </c>
      <c r="S19" s="29">
        <v>10516.16</v>
      </c>
    </row>
    <row r="20" spans="2:19" ht="15.75">
      <c r="B20" s="11" t="s">
        <v>19</v>
      </c>
      <c r="C20" s="24">
        <v>3284</v>
      </c>
      <c r="D20" s="24">
        <v>1064</v>
      </c>
      <c r="E20" s="24">
        <v>3103</v>
      </c>
      <c r="F20" s="24">
        <v>2868</v>
      </c>
      <c r="G20" s="24">
        <v>90</v>
      </c>
      <c r="H20" s="24">
        <v>145</v>
      </c>
      <c r="I20" s="24">
        <v>181</v>
      </c>
      <c r="J20" s="42">
        <v>171</v>
      </c>
      <c r="K20" s="55">
        <v>197</v>
      </c>
      <c r="L20" s="55">
        <v>624</v>
      </c>
      <c r="M20" s="39">
        <v>16154.55</v>
      </c>
      <c r="N20" s="1">
        <v>16400.04</v>
      </c>
      <c r="O20" s="1">
        <v>16918.27</v>
      </c>
      <c r="P20" s="1">
        <v>12109.89</v>
      </c>
      <c r="Q20" s="1">
        <v>8812.85</v>
      </c>
      <c r="R20" s="18">
        <v>11945.85</v>
      </c>
      <c r="S20" s="29">
        <v>11670.73</v>
      </c>
    </row>
    <row r="21" spans="2:19" ht="15.75">
      <c r="B21" s="11" t="s">
        <v>20</v>
      </c>
      <c r="C21" s="24">
        <v>7510</v>
      </c>
      <c r="D21" s="24">
        <v>1090</v>
      </c>
      <c r="E21" s="24">
        <v>6244</v>
      </c>
      <c r="F21" s="24">
        <v>5293</v>
      </c>
      <c r="G21" s="24">
        <v>449</v>
      </c>
      <c r="H21" s="24">
        <v>502</v>
      </c>
      <c r="I21" s="24">
        <v>1266</v>
      </c>
      <c r="J21" s="42">
        <v>1253</v>
      </c>
      <c r="K21" s="55">
        <v>1334</v>
      </c>
      <c r="L21" s="55">
        <v>2801</v>
      </c>
      <c r="M21" s="39">
        <v>12359.46</v>
      </c>
      <c r="N21" s="1">
        <v>12613.8</v>
      </c>
      <c r="O21" s="1">
        <v>13405.45</v>
      </c>
      <c r="P21" s="1">
        <v>8485.08</v>
      </c>
      <c r="Q21" s="1">
        <v>7968</v>
      </c>
      <c r="R21" s="18">
        <v>11104.97</v>
      </c>
      <c r="S21" s="29">
        <v>11059.45</v>
      </c>
    </row>
    <row r="22" spans="2:23" ht="15.75">
      <c r="B22" s="11" t="s">
        <v>21</v>
      </c>
      <c r="C22" s="24">
        <v>1512</v>
      </c>
      <c r="D22" s="24">
        <v>258</v>
      </c>
      <c r="E22" s="24">
        <v>1155</v>
      </c>
      <c r="F22" s="24">
        <v>1022</v>
      </c>
      <c r="G22" s="24">
        <v>73</v>
      </c>
      <c r="H22" s="24">
        <v>60</v>
      </c>
      <c r="I22" s="24">
        <v>357</v>
      </c>
      <c r="J22" s="42">
        <v>351</v>
      </c>
      <c r="K22" s="55">
        <v>239</v>
      </c>
      <c r="L22" s="55">
        <v>474</v>
      </c>
      <c r="M22" s="39">
        <v>13317.88</v>
      </c>
      <c r="N22" s="1">
        <v>14236.89</v>
      </c>
      <c r="O22" s="1">
        <v>15002.15</v>
      </c>
      <c r="P22" s="1">
        <v>10441.85</v>
      </c>
      <c r="Q22" s="1">
        <v>5819.23</v>
      </c>
      <c r="R22" s="18">
        <v>10344.67</v>
      </c>
      <c r="S22" s="29">
        <v>10232.11</v>
      </c>
      <c r="W22" s="45"/>
    </row>
    <row r="23" spans="2:23" ht="15.75">
      <c r="B23" s="11" t="s">
        <v>22</v>
      </c>
      <c r="C23" s="24">
        <v>7826</v>
      </c>
      <c r="D23" s="24">
        <v>1155</v>
      </c>
      <c r="E23" s="24">
        <v>6808</v>
      </c>
      <c r="F23" s="24">
        <v>6044</v>
      </c>
      <c r="G23" s="24">
        <v>352</v>
      </c>
      <c r="H23" s="24">
        <v>412</v>
      </c>
      <c r="I23" s="24">
        <v>1018</v>
      </c>
      <c r="J23" s="42">
        <v>1004</v>
      </c>
      <c r="K23" s="55">
        <v>1337</v>
      </c>
      <c r="L23" s="55">
        <v>2447</v>
      </c>
      <c r="M23" s="39">
        <v>12742.91</v>
      </c>
      <c r="N23" s="1">
        <v>13151.82</v>
      </c>
      <c r="O23" s="1">
        <v>13847.13</v>
      </c>
      <c r="P23" s="1">
        <v>8584.64</v>
      </c>
      <c r="Q23" s="1">
        <v>6853.65</v>
      </c>
      <c r="R23" s="18">
        <v>10008.34</v>
      </c>
      <c r="S23" s="29">
        <v>9939.73</v>
      </c>
      <c r="W23" s="45"/>
    </row>
    <row r="24" spans="2:19" ht="31.5">
      <c r="B24" s="11" t="s">
        <v>23</v>
      </c>
      <c r="C24" s="24">
        <v>12080</v>
      </c>
      <c r="D24" s="24">
        <v>3172</v>
      </c>
      <c r="E24" s="24">
        <v>11390</v>
      </c>
      <c r="F24" s="24">
        <v>10544</v>
      </c>
      <c r="G24" s="24">
        <v>376</v>
      </c>
      <c r="H24" s="24">
        <v>470</v>
      </c>
      <c r="I24" s="24">
        <v>690</v>
      </c>
      <c r="J24" s="42">
        <v>665</v>
      </c>
      <c r="K24" s="56">
        <v>711</v>
      </c>
      <c r="L24" s="56">
        <v>2262</v>
      </c>
      <c r="M24" s="39">
        <v>16951.87</v>
      </c>
      <c r="N24" s="1">
        <v>17244.3</v>
      </c>
      <c r="O24" s="1">
        <v>17842.89</v>
      </c>
      <c r="P24" s="1">
        <v>11037.49</v>
      </c>
      <c r="Q24" s="1">
        <v>8781</v>
      </c>
      <c r="R24" s="18">
        <v>12124.85</v>
      </c>
      <c r="S24" s="29">
        <v>11772</v>
      </c>
    </row>
    <row r="25" spans="2:19" ht="15.75">
      <c r="B25" s="11" t="s">
        <v>24</v>
      </c>
      <c r="C25" s="24">
        <v>12033</v>
      </c>
      <c r="D25" s="24">
        <v>1789</v>
      </c>
      <c r="E25" s="24">
        <v>10344</v>
      </c>
      <c r="F25" s="24">
        <v>9083</v>
      </c>
      <c r="G25" s="24">
        <v>637</v>
      </c>
      <c r="H25" s="24">
        <v>624</v>
      </c>
      <c r="I25" s="24">
        <v>1689</v>
      </c>
      <c r="J25" s="42">
        <v>1668</v>
      </c>
      <c r="K25" s="55">
        <v>2346</v>
      </c>
      <c r="L25" s="55">
        <v>3711</v>
      </c>
      <c r="M25" s="39">
        <v>12505.89</v>
      </c>
      <c r="N25" s="1">
        <v>12982.61</v>
      </c>
      <c r="O25" s="1">
        <v>13705.16</v>
      </c>
      <c r="P25" s="1">
        <v>8604.17</v>
      </c>
      <c r="Q25" s="1">
        <v>6934.78</v>
      </c>
      <c r="R25" s="18">
        <v>9586.36</v>
      </c>
      <c r="S25" s="29">
        <v>9480.63</v>
      </c>
    </row>
    <row r="26" spans="2:19" ht="15.75">
      <c r="B26" s="11" t="s">
        <v>25</v>
      </c>
      <c r="C26" s="24">
        <v>5171</v>
      </c>
      <c r="D26" s="24">
        <v>635</v>
      </c>
      <c r="E26" s="24">
        <v>4567</v>
      </c>
      <c r="F26" s="24">
        <v>3943</v>
      </c>
      <c r="G26" s="24">
        <v>294</v>
      </c>
      <c r="H26" s="24">
        <v>330</v>
      </c>
      <c r="I26" s="24">
        <v>604</v>
      </c>
      <c r="J26" s="42">
        <v>591</v>
      </c>
      <c r="K26" s="55">
        <v>1047</v>
      </c>
      <c r="L26" s="55">
        <v>1725</v>
      </c>
      <c r="M26" s="39">
        <v>12343.61</v>
      </c>
      <c r="N26" s="1">
        <v>12653.83</v>
      </c>
      <c r="O26" s="1">
        <v>13449.4</v>
      </c>
      <c r="P26" s="1">
        <v>8121.79</v>
      </c>
      <c r="Q26" s="1">
        <v>7185.77</v>
      </c>
      <c r="R26" s="18">
        <v>9997.9</v>
      </c>
      <c r="S26" s="29">
        <v>9873.31</v>
      </c>
    </row>
    <row r="27" spans="2:19" ht="15.75">
      <c r="B27" s="11" t="s">
        <v>26</v>
      </c>
      <c r="C27" s="24">
        <v>6062</v>
      </c>
      <c r="D27" s="24">
        <v>897</v>
      </c>
      <c r="E27" s="24">
        <v>5199</v>
      </c>
      <c r="F27" s="24">
        <v>4408</v>
      </c>
      <c r="G27" s="24">
        <v>327</v>
      </c>
      <c r="H27" s="24">
        <v>464</v>
      </c>
      <c r="I27" s="24">
        <v>863</v>
      </c>
      <c r="J27" s="42">
        <v>848</v>
      </c>
      <c r="K27" s="55">
        <v>1428</v>
      </c>
      <c r="L27" s="55">
        <v>1841</v>
      </c>
      <c r="M27" s="39">
        <v>11692.49</v>
      </c>
      <c r="N27" s="1">
        <v>11911.83</v>
      </c>
      <c r="O27" s="1">
        <v>12999.91</v>
      </c>
      <c r="P27" s="1">
        <v>7753.29</v>
      </c>
      <c r="Q27" s="1">
        <v>4505.56</v>
      </c>
      <c r="R27" s="18">
        <v>10371.01</v>
      </c>
      <c r="S27" s="29">
        <v>10276.77</v>
      </c>
    </row>
    <row r="28" spans="2:19" ht="15.75">
      <c r="B28" s="11" t="s">
        <v>27</v>
      </c>
      <c r="C28" s="24">
        <v>5172</v>
      </c>
      <c r="D28" s="24">
        <v>686</v>
      </c>
      <c r="E28" s="24">
        <v>4334</v>
      </c>
      <c r="F28" s="24">
        <v>3763</v>
      </c>
      <c r="G28" s="24">
        <v>262</v>
      </c>
      <c r="H28" s="24">
        <v>309</v>
      </c>
      <c r="I28" s="24">
        <v>838</v>
      </c>
      <c r="J28" s="42">
        <v>822</v>
      </c>
      <c r="K28" s="55">
        <v>1177</v>
      </c>
      <c r="L28" s="55">
        <v>1688</v>
      </c>
      <c r="M28" s="39">
        <v>11733.21</v>
      </c>
      <c r="N28" s="1">
        <v>12100.6</v>
      </c>
      <c r="O28" s="1">
        <v>12797.08</v>
      </c>
      <c r="P28" s="1">
        <v>8318.18</v>
      </c>
      <c r="Q28" s="1">
        <v>6826</v>
      </c>
      <c r="R28" s="18">
        <v>9833.2</v>
      </c>
      <c r="S28" s="29">
        <v>9746.19</v>
      </c>
    </row>
    <row r="29" spans="2:19" ht="15.75">
      <c r="B29" s="11" t="s">
        <v>28</v>
      </c>
      <c r="C29" s="24">
        <v>20541</v>
      </c>
      <c r="D29" s="24">
        <v>4200</v>
      </c>
      <c r="E29" s="24">
        <v>17721</v>
      </c>
      <c r="F29" s="24">
        <v>15740</v>
      </c>
      <c r="G29" s="24">
        <v>1093</v>
      </c>
      <c r="H29" s="24">
        <v>888</v>
      </c>
      <c r="I29" s="24">
        <v>2820</v>
      </c>
      <c r="J29" s="42">
        <v>2729</v>
      </c>
      <c r="K29" s="55">
        <v>3383</v>
      </c>
      <c r="L29" s="55">
        <v>7915</v>
      </c>
      <c r="M29" s="39">
        <v>13072.55</v>
      </c>
      <c r="N29" s="1">
        <v>13544.61</v>
      </c>
      <c r="O29" s="1">
        <v>14284</v>
      </c>
      <c r="P29" s="1">
        <v>8926.31</v>
      </c>
      <c r="Q29" s="1">
        <v>6123.49</v>
      </c>
      <c r="R29" s="18">
        <v>10105.99</v>
      </c>
      <c r="S29" s="29">
        <v>9759.27</v>
      </c>
    </row>
    <row r="30" spans="2:19" ht="15.75">
      <c r="B30" s="11" t="s">
        <v>29</v>
      </c>
      <c r="C30" s="24">
        <v>38441</v>
      </c>
      <c r="D30" s="24">
        <v>7890</v>
      </c>
      <c r="E30" s="24">
        <v>34455</v>
      </c>
      <c r="F30" s="24">
        <v>31166</v>
      </c>
      <c r="G30" s="24">
        <v>1820</v>
      </c>
      <c r="H30" s="24">
        <v>1469</v>
      </c>
      <c r="I30" s="24">
        <v>3986</v>
      </c>
      <c r="J30" s="42">
        <v>3835</v>
      </c>
      <c r="K30" s="55">
        <v>4152</v>
      </c>
      <c r="L30" s="55">
        <v>13659</v>
      </c>
      <c r="M30" s="39">
        <v>14303.68</v>
      </c>
      <c r="N30" s="1">
        <v>14743.58</v>
      </c>
      <c r="O30" s="1">
        <v>15412.31</v>
      </c>
      <c r="P30" s="1">
        <v>9274.65</v>
      </c>
      <c r="Q30" s="1">
        <v>7331.61</v>
      </c>
      <c r="R30" s="18">
        <v>10501.12</v>
      </c>
      <c r="S30" s="29">
        <v>10048.52</v>
      </c>
    </row>
    <row r="31" spans="2:19" ht="16.5" thickBot="1">
      <c r="B31" s="12" t="s">
        <v>30</v>
      </c>
      <c r="C31" s="25">
        <v>46899</v>
      </c>
      <c r="D31" s="25">
        <v>9863</v>
      </c>
      <c r="E31" s="25">
        <v>41537</v>
      </c>
      <c r="F31" s="25">
        <v>37631</v>
      </c>
      <c r="G31" s="25">
        <v>2156</v>
      </c>
      <c r="H31" s="25">
        <v>1750</v>
      </c>
      <c r="I31" s="25">
        <v>5362</v>
      </c>
      <c r="J31" s="25">
        <v>5116</v>
      </c>
      <c r="K31" s="80">
        <v>5737</v>
      </c>
      <c r="L31" s="80">
        <v>17872</v>
      </c>
      <c r="M31" s="40">
        <v>13868.2</v>
      </c>
      <c r="N31" s="2">
        <v>14316.34</v>
      </c>
      <c r="O31" s="2">
        <v>14970.96</v>
      </c>
      <c r="P31" s="2">
        <v>9212.94</v>
      </c>
      <c r="Q31" s="2">
        <v>6527.4</v>
      </c>
      <c r="R31" s="19">
        <v>10396.53</v>
      </c>
      <c r="S31" s="30">
        <v>10023.73</v>
      </c>
    </row>
    <row r="32" spans="2:19" s="7" customFormat="1" ht="16.5" thickBot="1">
      <c r="B32" s="81" t="s">
        <v>48</v>
      </c>
      <c r="C32" s="82">
        <f>SUM(C29:C31)</f>
        <v>105881</v>
      </c>
      <c r="D32" s="82">
        <f aca="true" t="shared" si="0" ref="D32:J32">SUM(D29:D31)</f>
        <v>21953</v>
      </c>
      <c r="E32" s="82">
        <f t="shared" si="0"/>
        <v>93713</v>
      </c>
      <c r="F32" s="82">
        <f t="shared" si="0"/>
        <v>84537</v>
      </c>
      <c r="G32" s="82">
        <f t="shared" si="0"/>
        <v>5069</v>
      </c>
      <c r="H32" s="82">
        <f t="shared" si="0"/>
        <v>4107</v>
      </c>
      <c r="I32" s="82">
        <f t="shared" si="0"/>
        <v>12168</v>
      </c>
      <c r="J32" s="83">
        <f t="shared" si="0"/>
        <v>11680</v>
      </c>
      <c r="K32" s="84">
        <f>SUM(K29:K31)</f>
        <v>13272</v>
      </c>
      <c r="L32" s="85">
        <f>SUM(L29:L31)</f>
        <v>39446</v>
      </c>
      <c r="M32" s="86">
        <v>13871.945373579772</v>
      </c>
      <c r="N32" s="87">
        <v>14327.497355329568</v>
      </c>
      <c r="O32" s="87">
        <v>15005.768044524882</v>
      </c>
      <c r="P32" s="87">
        <v>9173.287776681791</v>
      </c>
      <c r="Q32" s="87">
        <v>6727.721144387631</v>
      </c>
      <c r="R32" s="88">
        <v>10363.468806706114</v>
      </c>
      <c r="S32" s="89">
        <v>9970.076924657533</v>
      </c>
    </row>
    <row r="33" spans="2:19" ht="32.25" thickBot="1">
      <c r="B33" s="64" t="s">
        <v>32</v>
      </c>
      <c r="C33" s="65">
        <f>SUM(C8:C28)+SUM(C29:C31)</f>
        <v>264342</v>
      </c>
      <c r="D33" s="65">
        <f>SUM(D8:D28)+SUM(D29:D31)</f>
        <v>47022</v>
      </c>
      <c r="E33" s="65">
        <f>SUM(E8:E28)+SUM(E29:E31)</f>
        <v>231108</v>
      </c>
      <c r="F33" s="65">
        <f>SUM(F8:F28)+SUM(F29:F31)</f>
        <v>204880</v>
      </c>
      <c r="G33" s="65">
        <f aca="true" t="shared" si="1" ref="G33:L33">SUM(G8:G28)+SUM(G29:G31)</f>
        <v>13181</v>
      </c>
      <c r="H33" s="65">
        <f t="shared" si="1"/>
        <v>13047</v>
      </c>
      <c r="I33" s="65">
        <f t="shared" si="1"/>
        <v>33234</v>
      </c>
      <c r="J33" s="77">
        <f t="shared" si="1"/>
        <v>32368</v>
      </c>
      <c r="K33" s="78">
        <f>SUM(K8:K28)+SUM(K29:K31)</f>
        <v>41378</v>
      </c>
      <c r="L33" s="79">
        <f t="shared" si="1"/>
        <v>88583</v>
      </c>
      <c r="M33" s="66">
        <v>13269.8</v>
      </c>
      <c r="N33" s="67">
        <v>13686.9</v>
      </c>
      <c r="O33" s="67">
        <v>14447.82</v>
      </c>
      <c r="P33" s="67">
        <v>8785.96</v>
      </c>
      <c r="Q33" s="67">
        <v>6689.36</v>
      </c>
      <c r="R33" s="68">
        <v>10369.27</v>
      </c>
      <c r="S33" s="69">
        <v>10161.346757291152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.75" thickBot="1">
      <c r="B36" s="90" t="s">
        <v>49</v>
      </c>
      <c r="C36" s="91">
        <v>33106</v>
      </c>
      <c r="D36" s="91">
        <v>7010</v>
      </c>
      <c r="E36" s="91">
        <v>30146</v>
      </c>
      <c r="F36" s="91">
        <v>27246</v>
      </c>
      <c r="G36" s="91">
        <v>1283</v>
      </c>
      <c r="H36" s="91">
        <v>1617</v>
      </c>
      <c r="I36" s="91">
        <v>2960</v>
      </c>
      <c r="J36" s="91">
        <v>2882</v>
      </c>
      <c r="K36" s="74">
        <f>K8+K9+K18+K20+K22+K24</f>
        <v>3289</v>
      </c>
      <c r="L36" s="75">
        <f>L8+L9+L18+L20+L22+L24</f>
        <v>7883</v>
      </c>
      <c r="M36" s="92">
        <v>15300.53</v>
      </c>
      <c r="N36" s="93">
        <v>15706.33</v>
      </c>
      <c r="O36" s="93">
        <v>16416.42</v>
      </c>
      <c r="P36" s="93">
        <v>10179.79</v>
      </c>
      <c r="Q36" s="93">
        <v>8126.41</v>
      </c>
      <c r="R36" s="93">
        <v>11167.71</v>
      </c>
      <c r="S36" s="94">
        <v>10965.84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S34" sqref="S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95" t="s">
        <v>34</v>
      </c>
      <c r="F7" s="95" t="s">
        <v>1</v>
      </c>
      <c r="G7" s="95" t="s">
        <v>2</v>
      </c>
      <c r="H7" s="95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8115</v>
      </c>
      <c r="D8" s="23">
        <v>1155</v>
      </c>
      <c r="E8" s="23">
        <v>7204</v>
      </c>
      <c r="F8" s="23">
        <v>6359</v>
      </c>
      <c r="G8" s="23">
        <v>362</v>
      </c>
      <c r="H8" s="23">
        <v>483</v>
      </c>
      <c r="I8" s="23">
        <v>911</v>
      </c>
      <c r="J8" s="41">
        <v>890</v>
      </c>
      <c r="K8" s="54">
        <v>1124</v>
      </c>
      <c r="L8" s="54">
        <v>2384</v>
      </c>
      <c r="M8" s="38">
        <v>13986.31</v>
      </c>
      <c r="N8" s="16">
        <v>14394.88</v>
      </c>
      <c r="O8" s="16">
        <v>15144.32</v>
      </c>
      <c r="P8" s="16">
        <v>9402.37</v>
      </c>
      <c r="Q8" s="16">
        <v>8269.69</v>
      </c>
      <c r="R8" s="17">
        <v>10755.57</v>
      </c>
      <c r="S8" s="28">
        <v>10639.59</v>
      </c>
    </row>
    <row r="9" spans="2:19" ht="15.75">
      <c r="B9" s="11" t="s">
        <v>8</v>
      </c>
      <c r="C9" s="24">
        <v>3027</v>
      </c>
      <c r="D9" s="24">
        <v>666</v>
      </c>
      <c r="E9" s="24">
        <v>2776</v>
      </c>
      <c r="F9" s="24">
        <v>2515</v>
      </c>
      <c r="G9" s="24">
        <v>119</v>
      </c>
      <c r="H9" s="24">
        <v>142</v>
      </c>
      <c r="I9" s="24">
        <v>251</v>
      </c>
      <c r="J9" s="42">
        <v>243</v>
      </c>
      <c r="K9" s="55">
        <v>252</v>
      </c>
      <c r="L9" s="55">
        <v>682</v>
      </c>
      <c r="M9" s="39">
        <v>15418.04</v>
      </c>
      <c r="N9" s="1">
        <v>15795.03</v>
      </c>
      <c r="O9" s="1">
        <v>16469.4</v>
      </c>
      <c r="P9" s="1">
        <v>10720.77</v>
      </c>
      <c r="Q9" s="1">
        <v>8103.37</v>
      </c>
      <c r="R9" s="18">
        <v>11248.66</v>
      </c>
      <c r="S9" s="29">
        <v>10918.66</v>
      </c>
    </row>
    <row r="10" spans="2:19" ht="15.75">
      <c r="B10" s="11" t="s">
        <v>9</v>
      </c>
      <c r="C10" s="24">
        <v>6886</v>
      </c>
      <c r="D10" s="24">
        <v>867</v>
      </c>
      <c r="E10" s="24">
        <v>6063</v>
      </c>
      <c r="F10" s="24">
        <v>5308</v>
      </c>
      <c r="G10" s="24">
        <v>371</v>
      </c>
      <c r="H10" s="24">
        <v>384</v>
      </c>
      <c r="I10" s="24">
        <v>823</v>
      </c>
      <c r="J10" s="42">
        <v>806</v>
      </c>
      <c r="K10" s="55">
        <v>1571</v>
      </c>
      <c r="L10" s="55">
        <v>2135</v>
      </c>
      <c r="M10" s="39">
        <v>11799.98</v>
      </c>
      <c r="N10" s="1">
        <v>12070.68</v>
      </c>
      <c r="O10" s="1">
        <v>12756.76</v>
      </c>
      <c r="P10" s="1">
        <v>7394.61</v>
      </c>
      <c r="Q10" s="1">
        <v>7104.63</v>
      </c>
      <c r="R10" s="18">
        <v>9805.73</v>
      </c>
      <c r="S10" s="29">
        <v>9715.64</v>
      </c>
    </row>
    <row r="11" spans="2:19" ht="15.75">
      <c r="B11" s="11" t="s">
        <v>10</v>
      </c>
      <c r="C11" s="24">
        <v>7059</v>
      </c>
      <c r="D11" s="24">
        <v>952</v>
      </c>
      <c r="E11" s="24">
        <v>5864</v>
      </c>
      <c r="F11" s="24">
        <v>4985</v>
      </c>
      <c r="G11" s="24">
        <v>393</v>
      </c>
      <c r="H11" s="24">
        <v>486</v>
      </c>
      <c r="I11" s="24">
        <v>1195</v>
      </c>
      <c r="J11" s="42">
        <v>1176</v>
      </c>
      <c r="K11" s="55">
        <v>1651</v>
      </c>
      <c r="L11" s="55">
        <v>2441</v>
      </c>
      <c r="M11" s="39">
        <v>11559.13</v>
      </c>
      <c r="N11" s="1">
        <v>11881.1</v>
      </c>
      <c r="O11" s="1">
        <v>12725.99</v>
      </c>
      <c r="P11" s="1">
        <v>8075.03</v>
      </c>
      <c r="Q11" s="1">
        <v>6292.64</v>
      </c>
      <c r="R11" s="18">
        <v>9979.15</v>
      </c>
      <c r="S11" s="29">
        <v>9918.04</v>
      </c>
    </row>
    <row r="12" spans="2:19" ht="15.75">
      <c r="B12" s="11" t="s">
        <v>11</v>
      </c>
      <c r="C12" s="24">
        <v>4063</v>
      </c>
      <c r="D12" s="24">
        <v>593</v>
      </c>
      <c r="E12" s="24">
        <v>3378</v>
      </c>
      <c r="F12" s="24">
        <v>2807</v>
      </c>
      <c r="G12" s="24">
        <v>303</v>
      </c>
      <c r="H12" s="24">
        <v>268</v>
      </c>
      <c r="I12" s="24">
        <v>685</v>
      </c>
      <c r="J12" s="42">
        <v>675</v>
      </c>
      <c r="K12" s="55">
        <v>956</v>
      </c>
      <c r="L12" s="55">
        <v>1440</v>
      </c>
      <c r="M12" s="39">
        <v>11465.88</v>
      </c>
      <c r="N12" s="1">
        <v>11692.74</v>
      </c>
      <c r="O12" s="1">
        <v>12715.64</v>
      </c>
      <c r="P12" s="1">
        <v>7630.26</v>
      </c>
      <c r="Q12" s="1">
        <v>5572.19</v>
      </c>
      <c r="R12" s="18">
        <v>10347.04</v>
      </c>
      <c r="S12" s="29">
        <v>10254.55</v>
      </c>
    </row>
    <row r="13" spans="2:19" ht="15.75">
      <c r="B13" s="11" t="s">
        <v>12</v>
      </c>
      <c r="C13" s="24">
        <v>14081</v>
      </c>
      <c r="D13" s="24">
        <v>2198</v>
      </c>
      <c r="E13" s="24">
        <v>12075</v>
      </c>
      <c r="F13" s="24">
        <v>10626</v>
      </c>
      <c r="G13" s="24">
        <v>659</v>
      </c>
      <c r="H13" s="24">
        <v>790</v>
      </c>
      <c r="I13" s="24">
        <v>2006</v>
      </c>
      <c r="J13" s="42">
        <v>1973</v>
      </c>
      <c r="K13" s="55">
        <v>2816</v>
      </c>
      <c r="L13" s="55">
        <v>4238</v>
      </c>
      <c r="M13" s="39">
        <v>12297.13</v>
      </c>
      <c r="N13" s="1">
        <v>12713.22</v>
      </c>
      <c r="O13" s="1">
        <v>13429.57</v>
      </c>
      <c r="P13" s="1">
        <v>8592.15</v>
      </c>
      <c r="Q13" s="1">
        <v>6515.51</v>
      </c>
      <c r="R13" s="18">
        <v>9792.52</v>
      </c>
      <c r="S13" s="29">
        <v>9697.67</v>
      </c>
    </row>
    <row r="14" spans="2:19" ht="15.75">
      <c r="B14" s="11" t="s">
        <v>13</v>
      </c>
      <c r="C14" s="24">
        <v>8230</v>
      </c>
      <c r="D14" s="24">
        <v>1145</v>
      </c>
      <c r="E14" s="24">
        <v>6728</v>
      </c>
      <c r="F14" s="24">
        <v>5620</v>
      </c>
      <c r="G14" s="24">
        <v>578</v>
      </c>
      <c r="H14" s="24">
        <v>530</v>
      </c>
      <c r="I14" s="24">
        <v>1502</v>
      </c>
      <c r="J14" s="42">
        <v>1488</v>
      </c>
      <c r="K14" s="55">
        <v>1800</v>
      </c>
      <c r="L14" s="55">
        <v>3251</v>
      </c>
      <c r="M14" s="39">
        <v>11484.64</v>
      </c>
      <c r="N14" s="1">
        <v>11653.87</v>
      </c>
      <c r="O14" s="1">
        <v>12612.14</v>
      </c>
      <c r="P14" s="1">
        <v>8287.67</v>
      </c>
      <c r="Q14" s="1">
        <v>5163.81</v>
      </c>
      <c r="R14" s="18">
        <v>10726.58</v>
      </c>
      <c r="S14" s="29">
        <v>10690.08</v>
      </c>
    </row>
    <row r="15" spans="2:19" ht="15.75">
      <c r="B15" s="11" t="s">
        <v>14</v>
      </c>
      <c r="C15" s="24">
        <v>9099</v>
      </c>
      <c r="D15" s="24">
        <v>1456</v>
      </c>
      <c r="E15" s="24">
        <v>7573</v>
      </c>
      <c r="F15" s="24">
        <v>6312</v>
      </c>
      <c r="G15" s="24">
        <v>556</v>
      </c>
      <c r="H15" s="24">
        <v>705</v>
      </c>
      <c r="I15" s="24">
        <v>1526</v>
      </c>
      <c r="J15" s="42">
        <v>1504</v>
      </c>
      <c r="K15" s="55">
        <v>2130</v>
      </c>
      <c r="L15" s="55">
        <v>3262</v>
      </c>
      <c r="M15" s="39">
        <v>11670.63</v>
      </c>
      <c r="N15" s="1">
        <v>11886.93</v>
      </c>
      <c r="O15" s="1">
        <v>12959.15</v>
      </c>
      <c r="P15" s="1">
        <v>8482.13</v>
      </c>
      <c r="Q15" s="1">
        <v>4972.6</v>
      </c>
      <c r="R15" s="18">
        <v>10597.07</v>
      </c>
      <c r="S15" s="29">
        <v>10516.6</v>
      </c>
    </row>
    <row r="16" spans="2:19" ht="15.75">
      <c r="B16" s="11" t="s">
        <v>15</v>
      </c>
      <c r="C16" s="24">
        <v>18607</v>
      </c>
      <c r="D16" s="24">
        <v>2713</v>
      </c>
      <c r="E16" s="24">
        <v>16586</v>
      </c>
      <c r="F16" s="24">
        <v>14909</v>
      </c>
      <c r="G16" s="24">
        <v>847</v>
      </c>
      <c r="H16" s="24">
        <v>830</v>
      </c>
      <c r="I16" s="24">
        <v>2021</v>
      </c>
      <c r="J16" s="42">
        <v>1974</v>
      </c>
      <c r="K16" s="55">
        <v>2518</v>
      </c>
      <c r="L16" s="55">
        <v>5482</v>
      </c>
      <c r="M16" s="39">
        <v>13394.51</v>
      </c>
      <c r="N16" s="1">
        <v>13748.71</v>
      </c>
      <c r="O16" s="1">
        <v>14418.46</v>
      </c>
      <c r="P16" s="1">
        <v>8429.42</v>
      </c>
      <c r="Q16" s="1">
        <v>7146.61</v>
      </c>
      <c r="R16" s="18">
        <v>10487.82</v>
      </c>
      <c r="S16" s="29">
        <v>10370.42</v>
      </c>
    </row>
    <row r="17" spans="2:19" ht="15.75">
      <c r="B17" s="11" t="s">
        <v>16</v>
      </c>
      <c r="C17" s="24">
        <v>4730</v>
      </c>
      <c r="D17" s="24">
        <v>698</v>
      </c>
      <c r="E17" s="24">
        <v>4026</v>
      </c>
      <c r="F17" s="24">
        <v>3541</v>
      </c>
      <c r="G17" s="24">
        <v>275</v>
      </c>
      <c r="H17" s="24">
        <v>210</v>
      </c>
      <c r="I17" s="24">
        <v>704</v>
      </c>
      <c r="J17" s="42">
        <v>691</v>
      </c>
      <c r="K17" s="55">
        <v>934</v>
      </c>
      <c r="L17" s="55">
        <v>1495</v>
      </c>
      <c r="M17" s="39">
        <v>11998.84</v>
      </c>
      <c r="N17" s="1">
        <v>12329.3</v>
      </c>
      <c r="O17" s="1">
        <v>13035.74</v>
      </c>
      <c r="P17" s="1">
        <v>8297.45</v>
      </c>
      <c r="Q17" s="1">
        <v>5697.18</v>
      </c>
      <c r="R17" s="18">
        <v>10108.98</v>
      </c>
      <c r="S17" s="29">
        <v>10007.05</v>
      </c>
    </row>
    <row r="18" spans="2:19" ht="15.75">
      <c r="B18" s="11" t="s">
        <v>17</v>
      </c>
      <c r="C18" s="24">
        <v>5077</v>
      </c>
      <c r="D18" s="24">
        <v>694</v>
      </c>
      <c r="E18" s="24">
        <v>4503</v>
      </c>
      <c r="F18" s="24">
        <v>3931</v>
      </c>
      <c r="G18" s="24">
        <v>266</v>
      </c>
      <c r="H18" s="24">
        <v>306</v>
      </c>
      <c r="I18" s="24">
        <v>574</v>
      </c>
      <c r="J18" s="42">
        <v>566</v>
      </c>
      <c r="K18" s="55">
        <v>744</v>
      </c>
      <c r="L18" s="55">
        <v>1470</v>
      </c>
      <c r="M18" s="39">
        <v>13441.55</v>
      </c>
      <c r="N18" s="1">
        <v>13763.92</v>
      </c>
      <c r="O18" s="1">
        <v>14608.35</v>
      </c>
      <c r="P18" s="1">
        <v>9014.54</v>
      </c>
      <c r="Q18" s="1">
        <v>7044.43</v>
      </c>
      <c r="R18" s="18">
        <v>10912.76</v>
      </c>
      <c r="S18" s="29">
        <v>10805.94</v>
      </c>
    </row>
    <row r="19" spans="2:19" ht="15.75">
      <c r="B19" s="11" t="s">
        <v>18</v>
      </c>
      <c r="C19" s="24">
        <v>8867</v>
      </c>
      <c r="D19" s="24">
        <v>1290</v>
      </c>
      <c r="E19" s="24">
        <v>7465</v>
      </c>
      <c r="F19" s="24">
        <v>6466</v>
      </c>
      <c r="G19" s="24">
        <v>529</v>
      </c>
      <c r="H19" s="24">
        <v>470</v>
      </c>
      <c r="I19" s="24">
        <v>1402</v>
      </c>
      <c r="J19" s="42">
        <v>1370</v>
      </c>
      <c r="K19" s="55">
        <v>1820</v>
      </c>
      <c r="L19" s="55">
        <v>3366</v>
      </c>
      <c r="M19" s="39">
        <v>11876.8</v>
      </c>
      <c r="N19" s="1">
        <v>12115.59</v>
      </c>
      <c r="O19" s="1">
        <v>12916.54</v>
      </c>
      <c r="P19" s="1">
        <v>7671.66</v>
      </c>
      <c r="Q19" s="1">
        <v>6098.5</v>
      </c>
      <c r="R19" s="18">
        <v>10605.32</v>
      </c>
      <c r="S19" s="29">
        <v>10511.96</v>
      </c>
    </row>
    <row r="20" spans="2:19" ht="15.75">
      <c r="B20" s="11" t="s">
        <v>19</v>
      </c>
      <c r="C20" s="24">
        <v>3284</v>
      </c>
      <c r="D20" s="24">
        <v>1064</v>
      </c>
      <c r="E20" s="24">
        <v>3108</v>
      </c>
      <c r="F20" s="24">
        <v>2873</v>
      </c>
      <c r="G20" s="24">
        <v>88</v>
      </c>
      <c r="H20" s="24">
        <v>147</v>
      </c>
      <c r="I20" s="24">
        <v>176</v>
      </c>
      <c r="J20" s="42">
        <v>166</v>
      </c>
      <c r="K20" s="55">
        <v>189</v>
      </c>
      <c r="L20" s="55">
        <v>626</v>
      </c>
      <c r="M20" s="39">
        <v>16175.55</v>
      </c>
      <c r="N20" s="1">
        <v>16408.8</v>
      </c>
      <c r="O20" s="1">
        <v>16934.87</v>
      </c>
      <c r="P20" s="1">
        <v>11972</v>
      </c>
      <c r="Q20" s="1">
        <v>8783.08</v>
      </c>
      <c r="R20" s="18">
        <v>12056.9</v>
      </c>
      <c r="S20" s="29">
        <v>11780.19</v>
      </c>
    </row>
    <row r="21" spans="2:19" ht="15.75">
      <c r="B21" s="11" t="s">
        <v>20</v>
      </c>
      <c r="C21" s="24">
        <v>7518</v>
      </c>
      <c r="D21" s="24">
        <v>1092</v>
      </c>
      <c r="E21" s="24">
        <v>6253</v>
      </c>
      <c r="F21" s="24">
        <v>5301</v>
      </c>
      <c r="G21" s="24">
        <v>449</v>
      </c>
      <c r="H21" s="24">
        <v>503</v>
      </c>
      <c r="I21" s="24">
        <v>1265</v>
      </c>
      <c r="J21" s="42">
        <v>1252</v>
      </c>
      <c r="K21" s="55">
        <v>1335</v>
      </c>
      <c r="L21" s="55">
        <v>2806</v>
      </c>
      <c r="M21" s="39">
        <v>12370</v>
      </c>
      <c r="N21" s="1">
        <v>12625.27</v>
      </c>
      <c r="O21" s="1">
        <v>13419.12</v>
      </c>
      <c r="P21" s="1">
        <v>8504.03</v>
      </c>
      <c r="Q21" s="1">
        <v>7940.95</v>
      </c>
      <c r="R21" s="18">
        <v>11108.19</v>
      </c>
      <c r="S21" s="29">
        <v>11062.66</v>
      </c>
    </row>
    <row r="22" spans="2:23" ht="15.75">
      <c r="B22" s="11" t="s">
        <v>21</v>
      </c>
      <c r="C22" s="24">
        <v>1515</v>
      </c>
      <c r="D22" s="24">
        <v>253</v>
      </c>
      <c r="E22" s="24">
        <v>1155</v>
      </c>
      <c r="F22" s="24">
        <v>1022</v>
      </c>
      <c r="G22" s="24">
        <v>76</v>
      </c>
      <c r="H22" s="24">
        <v>57</v>
      </c>
      <c r="I22" s="24">
        <v>360</v>
      </c>
      <c r="J22" s="42">
        <v>354</v>
      </c>
      <c r="K22" s="55">
        <v>240</v>
      </c>
      <c r="L22" s="55">
        <v>475</v>
      </c>
      <c r="M22" s="39">
        <v>13303.14</v>
      </c>
      <c r="N22" s="1">
        <v>14235.66</v>
      </c>
      <c r="O22" s="1">
        <v>15005.65</v>
      </c>
      <c r="P22" s="1">
        <v>10275.39</v>
      </c>
      <c r="Q22" s="1">
        <v>5710.33</v>
      </c>
      <c r="R22" s="18">
        <v>10311.3</v>
      </c>
      <c r="S22" s="29">
        <v>10199.13</v>
      </c>
      <c r="W22" s="45"/>
    </row>
    <row r="23" spans="2:23" ht="15.75">
      <c r="B23" s="11" t="s">
        <v>22</v>
      </c>
      <c r="C23" s="24">
        <v>7828</v>
      </c>
      <c r="D23" s="24">
        <v>1168</v>
      </c>
      <c r="E23" s="24">
        <v>6805</v>
      </c>
      <c r="F23" s="24">
        <v>6036</v>
      </c>
      <c r="G23" s="24">
        <v>354</v>
      </c>
      <c r="H23" s="24">
        <v>415</v>
      </c>
      <c r="I23" s="24">
        <v>1023</v>
      </c>
      <c r="J23" s="42">
        <v>1009</v>
      </c>
      <c r="K23" s="55">
        <v>1344</v>
      </c>
      <c r="L23" s="55">
        <v>2452</v>
      </c>
      <c r="M23" s="39">
        <v>12739.1</v>
      </c>
      <c r="N23" s="1">
        <v>13148.83</v>
      </c>
      <c r="O23" s="1">
        <v>13844.86</v>
      </c>
      <c r="P23" s="1">
        <v>8581.11</v>
      </c>
      <c r="Q23" s="1">
        <v>6921.75</v>
      </c>
      <c r="R23" s="18">
        <v>10013.54</v>
      </c>
      <c r="S23" s="29">
        <v>9945.34</v>
      </c>
      <c r="W23" s="45"/>
    </row>
    <row r="24" spans="2:19" ht="31.5">
      <c r="B24" s="11" t="s">
        <v>23</v>
      </c>
      <c r="C24" s="24">
        <v>12062</v>
      </c>
      <c r="D24" s="24">
        <v>3159</v>
      </c>
      <c r="E24" s="24">
        <v>11377</v>
      </c>
      <c r="F24" s="24">
        <v>10528</v>
      </c>
      <c r="G24" s="24">
        <v>376</v>
      </c>
      <c r="H24" s="24">
        <v>473</v>
      </c>
      <c r="I24" s="24">
        <v>685</v>
      </c>
      <c r="J24" s="42">
        <v>660</v>
      </c>
      <c r="K24" s="56">
        <v>711</v>
      </c>
      <c r="L24" s="56">
        <v>2257</v>
      </c>
      <c r="M24" s="39">
        <v>16966.89</v>
      </c>
      <c r="N24" s="1">
        <v>17254.48</v>
      </c>
      <c r="O24" s="1">
        <v>17854.68</v>
      </c>
      <c r="P24" s="1">
        <v>10992.02</v>
      </c>
      <c r="Q24" s="1">
        <v>8873.74</v>
      </c>
      <c r="R24" s="18">
        <v>12190.19</v>
      </c>
      <c r="S24" s="29">
        <v>11830.8</v>
      </c>
    </row>
    <row r="25" spans="2:19" ht="15.75">
      <c r="B25" s="11" t="s">
        <v>24</v>
      </c>
      <c r="C25" s="24">
        <v>12057</v>
      </c>
      <c r="D25" s="24">
        <v>1801</v>
      </c>
      <c r="E25" s="24">
        <v>10353</v>
      </c>
      <c r="F25" s="24">
        <v>9096</v>
      </c>
      <c r="G25" s="24">
        <v>637</v>
      </c>
      <c r="H25" s="24">
        <v>620</v>
      </c>
      <c r="I25" s="24">
        <v>1704</v>
      </c>
      <c r="J25" s="42">
        <v>1683</v>
      </c>
      <c r="K25" s="55">
        <v>2368</v>
      </c>
      <c r="L25" s="55">
        <v>3723</v>
      </c>
      <c r="M25" s="39">
        <v>12511.36</v>
      </c>
      <c r="N25" s="1">
        <v>12994</v>
      </c>
      <c r="O25" s="1">
        <v>13712.96</v>
      </c>
      <c r="P25" s="1">
        <v>8613.31</v>
      </c>
      <c r="Q25" s="1">
        <v>6947.07</v>
      </c>
      <c r="R25" s="18">
        <v>9578.98</v>
      </c>
      <c r="S25" s="29">
        <v>9470.92</v>
      </c>
    </row>
    <row r="26" spans="2:19" ht="15.75">
      <c r="B26" s="11" t="s">
        <v>25</v>
      </c>
      <c r="C26" s="24">
        <v>5193</v>
      </c>
      <c r="D26" s="24">
        <v>643</v>
      </c>
      <c r="E26" s="24">
        <v>4577</v>
      </c>
      <c r="F26" s="24">
        <v>3955</v>
      </c>
      <c r="G26" s="24">
        <v>292</v>
      </c>
      <c r="H26" s="24">
        <v>330</v>
      </c>
      <c r="I26" s="24">
        <v>616</v>
      </c>
      <c r="J26" s="42">
        <v>603</v>
      </c>
      <c r="K26" s="55">
        <v>1045</v>
      </c>
      <c r="L26" s="55">
        <v>1737</v>
      </c>
      <c r="M26" s="39">
        <v>12354.91</v>
      </c>
      <c r="N26" s="1">
        <v>12669.74</v>
      </c>
      <c r="O26" s="1">
        <v>13464.82</v>
      </c>
      <c r="P26" s="1">
        <v>8121.04</v>
      </c>
      <c r="Q26" s="1">
        <v>7165.84</v>
      </c>
      <c r="R26" s="18">
        <v>10015.74</v>
      </c>
      <c r="S26" s="29">
        <v>9894.02</v>
      </c>
    </row>
    <row r="27" spans="2:19" ht="15.75">
      <c r="B27" s="11" t="s">
        <v>26</v>
      </c>
      <c r="C27" s="24">
        <v>6067</v>
      </c>
      <c r="D27" s="24">
        <v>910</v>
      </c>
      <c r="E27" s="24">
        <v>5205</v>
      </c>
      <c r="F27" s="24">
        <v>4411</v>
      </c>
      <c r="G27" s="24">
        <v>331</v>
      </c>
      <c r="H27" s="24">
        <v>463</v>
      </c>
      <c r="I27" s="24">
        <v>862</v>
      </c>
      <c r="J27" s="42">
        <v>849</v>
      </c>
      <c r="K27" s="55">
        <v>1423</v>
      </c>
      <c r="L27" s="55">
        <v>1849</v>
      </c>
      <c r="M27" s="39">
        <v>11690.83</v>
      </c>
      <c r="N27" s="1">
        <v>11913</v>
      </c>
      <c r="O27" s="1">
        <v>13001.62</v>
      </c>
      <c r="P27" s="1">
        <v>7752.86</v>
      </c>
      <c r="Q27" s="1">
        <v>4515.88</v>
      </c>
      <c r="R27" s="18">
        <v>10349.22</v>
      </c>
      <c r="S27" s="29">
        <v>10258.31</v>
      </c>
    </row>
    <row r="28" spans="2:19" ht="15.75">
      <c r="B28" s="11" t="s">
        <v>27</v>
      </c>
      <c r="C28" s="24">
        <v>5164</v>
      </c>
      <c r="D28" s="24">
        <v>682</v>
      </c>
      <c r="E28" s="24">
        <v>4320</v>
      </c>
      <c r="F28" s="24">
        <v>3754</v>
      </c>
      <c r="G28" s="24">
        <v>260</v>
      </c>
      <c r="H28" s="24">
        <v>306</v>
      </c>
      <c r="I28" s="24">
        <v>844</v>
      </c>
      <c r="J28" s="42">
        <v>828</v>
      </c>
      <c r="K28" s="55">
        <v>1172</v>
      </c>
      <c r="L28" s="55">
        <v>1691</v>
      </c>
      <c r="M28" s="39">
        <v>11738.4</v>
      </c>
      <c r="N28" s="1">
        <v>12108.61</v>
      </c>
      <c r="O28" s="1">
        <v>12804.05</v>
      </c>
      <c r="P28" s="1">
        <v>8296.94</v>
      </c>
      <c r="Q28" s="1">
        <v>6815.72</v>
      </c>
      <c r="R28" s="18">
        <v>9843.5</v>
      </c>
      <c r="S28" s="29">
        <v>9755.97</v>
      </c>
    </row>
    <row r="29" spans="2:19" ht="15.75">
      <c r="B29" s="11" t="s">
        <v>28</v>
      </c>
      <c r="C29" s="24">
        <v>20584</v>
      </c>
      <c r="D29" s="24">
        <v>4202</v>
      </c>
      <c r="E29" s="24">
        <v>17740</v>
      </c>
      <c r="F29" s="24">
        <v>15760</v>
      </c>
      <c r="G29" s="24">
        <v>1088</v>
      </c>
      <c r="H29" s="24">
        <v>892</v>
      </c>
      <c r="I29" s="24">
        <v>2844</v>
      </c>
      <c r="J29" s="42">
        <v>2753</v>
      </c>
      <c r="K29" s="55">
        <v>3396</v>
      </c>
      <c r="L29" s="55">
        <v>7928</v>
      </c>
      <c r="M29" s="39">
        <v>13076.23</v>
      </c>
      <c r="N29" s="1">
        <v>13553.32</v>
      </c>
      <c r="O29" s="1">
        <v>14289.89</v>
      </c>
      <c r="P29" s="1">
        <v>8965.13</v>
      </c>
      <c r="Q29" s="1">
        <v>6135.9</v>
      </c>
      <c r="R29" s="18">
        <v>10100.34</v>
      </c>
      <c r="S29" s="29">
        <v>9755.57</v>
      </c>
    </row>
    <row r="30" spans="2:19" ht="15.75">
      <c r="B30" s="11" t="s">
        <v>29</v>
      </c>
      <c r="C30" s="24">
        <v>38466</v>
      </c>
      <c r="D30" s="24">
        <v>7918</v>
      </c>
      <c r="E30" s="24">
        <v>34435</v>
      </c>
      <c r="F30" s="24">
        <v>31165</v>
      </c>
      <c r="G30" s="24">
        <v>1812</v>
      </c>
      <c r="H30" s="24">
        <v>1458</v>
      </c>
      <c r="I30" s="24">
        <v>4031</v>
      </c>
      <c r="J30" s="42">
        <v>3881</v>
      </c>
      <c r="K30" s="55">
        <v>4159</v>
      </c>
      <c r="L30" s="55">
        <v>13648</v>
      </c>
      <c r="M30" s="39">
        <v>14307.71</v>
      </c>
      <c r="N30" s="1">
        <v>14756.06</v>
      </c>
      <c r="O30" s="1">
        <v>15419.75</v>
      </c>
      <c r="P30" s="1">
        <v>9285.16</v>
      </c>
      <c r="Q30" s="1">
        <v>7368.53</v>
      </c>
      <c r="R30" s="18">
        <v>10477.73</v>
      </c>
      <c r="S30" s="29">
        <v>10029.54</v>
      </c>
    </row>
    <row r="31" spans="2:19" ht="16.5" thickBot="1">
      <c r="B31" s="12" t="s">
        <v>30</v>
      </c>
      <c r="C31" s="25">
        <v>46994</v>
      </c>
      <c r="D31" s="25">
        <v>9885</v>
      </c>
      <c r="E31" s="25">
        <v>41599</v>
      </c>
      <c r="F31" s="25">
        <v>37701</v>
      </c>
      <c r="G31" s="25">
        <v>2166</v>
      </c>
      <c r="H31" s="25">
        <v>1732</v>
      </c>
      <c r="I31" s="25">
        <v>5395</v>
      </c>
      <c r="J31" s="25">
        <v>5150</v>
      </c>
      <c r="K31" s="80">
        <v>5728</v>
      </c>
      <c r="L31" s="80">
        <v>18009</v>
      </c>
      <c r="M31" s="40">
        <v>13880.51</v>
      </c>
      <c r="N31" s="2">
        <v>14330.31</v>
      </c>
      <c r="O31" s="2">
        <v>14980.58</v>
      </c>
      <c r="P31" s="2">
        <v>9218.45</v>
      </c>
      <c r="Q31" s="2">
        <v>6568.71</v>
      </c>
      <c r="R31" s="19">
        <v>10412.14</v>
      </c>
      <c r="S31" s="30">
        <v>10043.74</v>
      </c>
    </row>
    <row r="32" spans="2:19" s="7" customFormat="1" ht="16.5" thickBot="1">
      <c r="B32" s="81" t="s">
        <v>48</v>
      </c>
      <c r="C32" s="82">
        <f>SUM(C29:C31)</f>
        <v>106044</v>
      </c>
      <c r="D32" s="82">
        <f aca="true" t="shared" si="0" ref="D32:J32">SUM(D29:D31)</f>
        <v>22005</v>
      </c>
      <c r="E32" s="82">
        <f t="shared" si="0"/>
        <v>93774</v>
      </c>
      <c r="F32" s="82">
        <f t="shared" si="0"/>
        <v>84626</v>
      </c>
      <c r="G32" s="82">
        <f t="shared" si="0"/>
        <v>5066</v>
      </c>
      <c r="H32" s="82">
        <f t="shared" si="0"/>
        <v>4082</v>
      </c>
      <c r="I32" s="82">
        <f t="shared" si="0"/>
        <v>12270</v>
      </c>
      <c r="J32" s="83">
        <f t="shared" si="0"/>
        <v>11784</v>
      </c>
      <c r="K32" s="84">
        <f>SUM(K29:K31)</f>
        <v>13283</v>
      </c>
      <c r="L32" s="85">
        <f>SUM(L29:L31)</f>
        <v>39585</v>
      </c>
      <c r="M32" s="86">
        <v>13879.355748934404</v>
      </c>
      <c r="N32" s="87">
        <v>14339.665828694522</v>
      </c>
      <c r="O32" s="87">
        <v>15013.687375038406</v>
      </c>
      <c r="P32" s="87">
        <v>9187.911296881168</v>
      </c>
      <c r="Q32" s="87">
        <v>6759.813079372857</v>
      </c>
      <c r="R32" s="88">
        <v>10361.416268948655</v>
      </c>
      <c r="S32" s="89">
        <v>9971.741416327222</v>
      </c>
    </row>
    <row r="33" spans="2:19" ht="32.25" thickBot="1">
      <c r="B33" s="64" t="s">
        <v>32</v>
      </c>
      <c r="C33" s="65">
        <f>SUM(C8:C28)+SUM(C29:C31)</f>
        <v>264573</v>
      </c>
      <c r="D33" s="65">
        <f>SUM(D8:D28)+SUM(D29:D31)</f>
        <v>47204</v>
      </c>
      <c r="E33" s="65">
        <f>SUM(E8:E28)+SUM(E29:E31)</f>
        <v>231168</v>
      </c>
      <c r="F33" s="65">
        <f>SUM(F8:F28)+SUM(F29:F31)</f>
        <v>204981</v>
      </c>
      <c r="G33" s="65">
        <f aca="true" t="shared" si="1" ref="G33:L33">SUM(G8:G28)+SUM(G29:G31)</f>
        <v>13187</v>
      </c>
      <c r="H33" s="65">
        <f t="shared" si="1"/>
        <v>13000</v>
      </c>
      <c r="I33" s="65">
        <f t="shared" si="1"/>
        <v>33405</v>
      </c>
      <c r="J33" s="77">
        <f t="shared" si="1"/>
        <v>32544</v>
      </c>
      <c r="K33" s="78">
        <f>SUM(K8:K28)+SUM(K29:K31)</f>
        <v>41426</v>
      </c>
      <c r="L33" s="79">
        <f t="shared" si="1"/>
        <v>88847</v>
      </c>
      <c r="M33" s="66">
        <v>13274.37</v>
      </c>
      <c r="N33" s="67">
        <v>13694.07</v>
      </c>
      <c r="O33" s="67">
        <v>14453.25</v>
      </c>
      <c r="P33" s="67">
        <v>8789.37</v>
      </c>
      <c r="Q33" s="67">
        <v>6698.88</v>
      </c>
      <c r="R33" s="68">
        <v>10370.06</v>
      </c>
      <c r="S33" s="69">
        <v>10163.45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.75" thickBot="1">
      <c r="B36" s="90" t="s">
        <v>49</v>
      </c>
      <c r="C36" s="91">
        <f>C8+C9+C18+C20+C22+C24</f>
        <v>33080</v>
      </c>
      <c r="D36" s="91">
        <f aca="true" t="shared" si="2" ref="D36:J36">D8+D9+D18+D20+D22+D24</f>
        <v>6991</v>
      </c>
      <c r="E36" s="91">
        <f t="shared" si="2"/>
        <v>30123</v>
      </c>
      <c r="F36" s="91">
        <f t="shared" si="2"/>
        <v>27228</v>
      </c>
      <c r="G36" s="91">
        <f t="shared" si="2"/>
        <v>1287</v>
      </c>
      <c r="H36" s="91">
        <f t="shared" si="2"/>
        <v>1608</v>
      </c>
      <c r="I36" s="91">
        <f t="shared" si="2"/>
        <v>2957</v>
      </c>
      <c r="J36" s="91">
        <f t="shared" si="2"/>
        <v>2879</v>
      </c>
      <c r="K36" s="74">
        <f>K8+K9+K18+K20+K22+K24</f>
        <v>3260</v>
      </c>
      <c r="L36" s="75">
        <f>L8+L9+L18+L20+L22+L24</f>
        <v>7894</v>
      </c>
      <c r="M36" s="92">
        <v>15306.576023276904</v>
      </c>
      <c r="N36" s="93">
        <v>15711.300707764833</v>
      </c>
      <c r="O36" s="93">
        <v>16421.049560011754</v>
      </c>
      <c r="P36" s="93">
        <v>10135.78815850816</v>
      </c>
      <c r="Q36" s="93">
        <v>8155.730373134329</v>
      </c>
      <c r="R36" s="93">
        <v>11183.64005072709</v>
      </c>
      <c r="S36" s="94">
        <v>10980.535432441819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K5" sqref="K5:K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96" t="s">
        <v>34</v>
      </c>
      <c r="F7" s="96" t="s">
        <v>1</v>
      </c>
      <c r="G7" s="96" t="s">
        <v>2</v>
      </c>
      <c r="H7" s="96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8111</v>
      </c>
      <c r="D8" s="23">
        <v>1153</v>
      </c>
      <c r="E8" s="23">
        <v>7198</v>
      </c>
      <c r="F8" s="23">
        <v>6355</v>
      </c>
      <c r="G8" s="23">
        <v>360</v>
      </c>
      <c r="H8" s="23">
        <v>483</v>
      </c>
      <c r="I8" s="23">
        <v>913</v>
      </c>
      <c r="J8" s="41">
        <v>892</v>
      </c>
      <c r="K8" s="54">
        <v>1132</v>
      </c>
      <c r="L8" s="54">
        <v>2380</v>
      </c>
      <c r="M8" s="38">
        <v>13974.47</v>
      </c>
      <c r="N8" s="16">
        <v>14382.74</v>
      </c>
      <c r="O8" s="16">
        <v>15135.41</v>
      </c>
      <c r="P8" s="16">
        <v>9348.83</v>
      </c>
      <c r="Q8" s="16">
        <v>8231.54</v>
      </c>
      <c r="R8" s="17">
        <v>10755.85</v>
      </c>
      <c r="S8" s="28">
        <v>10635.99</v>
      </c>
    </row>
    <row r="9" spans="2:19" ht="15.75">
      <c r="B9" s="11" t="s">
        <v>8</v>
      </c>
      <c r="C9" s="24">
        <v>3032</v>
      </c>
      <c r="D9" s="24">
        <v>674</v>
      </c>
      <c r="E9" s="24">
        <v>2782</v>
      </c>
      <c r="F9" s="24">
        <v>2524</v>
      </c>
      <c r="G9" s="24">
        <v>121</v>
      </c>
      <c r="H9" s="24">
        <v>137</v>
      </c>
      <c r="I9" s="24">
        <v>250</v>
      </c>
      <c r="J9" s="42">
        <v>242</v>
      </c>
      <c r="K9" s="55">
        <v>250</v>
      </c>
      <c r="L9" s="55">
        <v>682</v>
      </c>
      <c r="M9" s="39">
        <v>15434.7</v>
      </c>
      <c r="N9" s="1">
        <v>15809.31</v>
      </c>
      <c r="O9" s="1">
        <v>16465.5</v>
      </c>
      <c r="P9" s="1">
        <v>10714.1</v>
      </c>
      <c r="Q9" s="1">
        <v>8220.35</v>
      </c>
      <c r="R9" s="18">
        <v>11266.18</v>
      </c>
      <c r="S9" s="29">
        <v>10935.4</v>
      </c>
    </row>
    <row r="10" spans="2:19" ht="15.75">
      <c r="B10" s="11" t="s">
        <v>9</v>
      </c>
      <c r="C10" s="24">
        <v>6880</v>
      </c>
      <c r="D10" s="24">
        <v>868</v>
      </c>
      <c r="E10" s="24">
        <v>6062</v>
      </c>
      <c r="F10" s="24">
        <v>5315</v>
      </c>
      <c r="G10" s="24">
        <v>368</v>
      </c>
      <c r="H10" s="24">
        <v>379</v>
      </c>
      <c r="I10" s="24">
        <v>818</v>
      </c>
      <c r="J10" s="42">
        <v>801</v>
      </c>
      <c r="K10" s="55">
        <v>1574</v>
      </c>
      <c r="L10" s="55">
        <v>2134</v>
      </c>
      <c r="M10" s="39">
        <v>11809.96</v>
      </c>
      <c r="N10" s="1">
        <v>12079.17</v>
      </c>
      <c r="O10" s="1">
        <v>12758.71</v>
      </c>
      <c r="P10" s="1">
        <v>7434.44</v>
      </c>
      <c r="Q10" s="1">
        <v>7059.45</v>
      </c>
      <c r="R10" s="18">
        <v>9814.88</v>
      </c>
      <c r="S10" s="29">
        <v>9724.44</v>
      </c>
    </row>
    <row r="11" spans="2:19" ht="15.75">
      <c r="B11" s="11" t="s">
        <v>10</v>
      </c>
      <c r="C11" s="24">
        <v>7049</v>
      </c>
      <c r="D11" s="24">
        <v>953</v>
      </c>
      <c r="E11" s="24">
        <v>5853</v>
      </c>
      <c r="F11" s="24">
        <v>4967</v>
      </c>
      <c r="G11" s="24">
        <v>391</v>
      </c>
      <c r="H11" s="24">
        <v>495</v>
      </c>
      <c r="I11" s="24">
        <v>1196</v>
      </c>
      <c r="J11" s="42">
        <v>1177</v>
      </c>
      <c r="K11" s="55">
        <v>1651</v>
      </c>
      <c r="L11" s="55">
        <v>2440</v>
      </c>
      <c r="M11" s="39">
        <v>11551.69</v>
      </c>
      <c r="N11" s="1">
        <v>11870.93</v>
      </c>
      <c r="O11" s="1">
        <v>12725.76</v>
      </c>
      <c r="P11" s="1">
        <v>8108.4</v>
      </c>
      <c r="Q11" s="1">
        <v>6271.02</v>
      </c>
      <c r="R11" s="18">
        <v>9989.44</v>
      </c>
      <c r="S11" s="29">
        <v>9924.97</v>
      </c>
    </row>
    <row r="12" spans="2:19" ht="15.75">
      <c r="B12" s="11" t="s">
        <v>11</v>
      </c>
      <c r="C12" s="24">
        <v>4073</v>
      </c>
      <c r="D12" s="24">
        <v>594</v>
      </c>
      <c r="E12" s="24">
        <v>3378</v>
      </c>
      <c r="F12" s="24">
        <v>2814</v>
      </c>
      <c r="G12" s="24">
        <v>299</v>
      </c>
      <c r="H12" s="24">
        <v>265</v>
      </c>
      <c r="I12" s="24">
        <v>695</v>
      </c>
      <c r="J12" s="42">
        <v>684</v>
      </c>
      <c r="K12" s="55">
        <v>970</v>
      </c>
      <c r="L12" s="55">
        <v>1440</v>
      </c>
      <c r="M12" s="39">
        <v>11470.94</v>
      </c>
      <c r="N12" s="1">
        <v>11704.33</v>
      </c>
      <c r="O12" s="1">
        <v>12714.68</v>
      </c>
      <c r="P12" s="1">
        <v>7624.58</v>
      </c>
      <c r="Q12" s="1">
        <v>5578.72</v>
      </c>
      <c r="R12" s="18">
        <v>10336.64</v>
      </c>
      <c r="S12" s="29">
        <v>10229.19</v>
      </c>
    </row>
    <row r="13" spans="2:19" ht="15.75">
      <c r="B13" s="11" t="s">
        <v>12</v>
      </c>
      <c r="C13" s="24">
        <v>14088</v>
      </c>
      <c r="D13" s="24">
        <v>2199</v>
      </c>
      <c r="E13" s="24">
        <v>12067</v>
      </c>
      <c r="F13" s="24">
        <v>10632</v>
      </c>
      <c r="G13" s="24">
        <v>657</v>
      </c>
      <c r="H13" s="24">
        <v>778</v>
      </c>
      <c r="I13" s="24">
        <v>2021</v>
      </c>
      <c r="J13" s="42">
        <v>1988</v>
      </c>
      <c r="K13" s="55">
        <v>2847</v>
      </c>
      <c r="L13" s="55">
        <v>4237</v>
      </c>
      <c r="M13" s="39">
        <v>12298.22</v>
      </c>
      <c r="N13" s="1">
        <v>12719.9</v>
      </c>
      <c r="O13" s="1">
        <v>13429.39</v>
      </c>
      <c r="P13" s="1">
        <v>8589.36</v>
      </c>
      <c r="Q13" s="1">
        <v>6512.49</v>
      </c>
      <c r="R13" s="18">
        <v>9780.44</v>
      </c>
      <c r="S13" s="29">
        <v>9684.3</v>
      </c>
    </row>
    <row r="14" spans="2:19" ht="15.75">
      <c r="B14" s="11" t="s">
        <v>13</v>
      </c>
      <c r="C14" s="24">
        <v>8251</v>
      </c>
      <c r="D14" s="24">
        <v>1157</v>
      </c>
      <c r="E14" s="24">
        <v>6722</v>
      </c>
      <c r="F14" s="24">
        <v>5619</v>
      </c>
      <c r="G14" s="24">
        <v>580</v>
      </c>
      <c r="H14" s="24">
        <v>523</v>
      </c>
      <c r="I14" s="24">
        <v>1529</v>
      </c>
      <c r="J14" s="42">
        <v>1514</v>
      </c>
      <c r="K14" s="55">
        <v>1809</v>
      </c>
      <c r="L14" s="55">
        <v>3262</v>
      </c>
      <c r="M14" s="39">
        <v>11484.8</v>
      </c>
      <c r="N14" s="1">
        <v>11655.08</v>
      </c>
      <c r="O14" s="1">
        <v>12609.36</v>
      </c>
      <c r="P14" s="1">
        <v>8273.48</v>
      </c>
      <c r="Q14" s="1">
        <v>5152.56</v>
      </c>
      <c r="R14" s="18">
        <v>10736.29</v>
      </c>
      <c r="S14" s="29">
        <v>10696.44</v>
      </c>
    </row>
    <row r="15" spans="2:19" ht="15.75">
      <c r="B15" s="11" t="s">
        <v>14</v>
      </c>
      <c r="C15" s="24">
        <v>9160</v>
      </c>
      <c r="D15" s="24">
        <v>1471</v>
      </c>
      <c r="E15" s="24">
        <v>7605</v>
      </c>
      <c r="F15" s="24">
        <v>6333</v>
      </c>
      <c r="G15" s="24">
        <v>559</v>
      </c>
      <c r="H15" s="24">
        <v>713</v>
      </c>
      <c r="I15" s="24">
        <v>1555</v>
      </c>
      <c r="J15" s="42">
        <v>1532</v>
      </c>
      <c r="K15" s="55">
        <v>2159</v>
      </c>
      <c r="L15" s="55">
        <v>3282</v>
      </c>
      <c r="M15" s="39">
        <v>11658.55</v>
      </c>
      <c r="N15" s="1">
        <v>11882.14</v>
      </c>
      <c r="O15" s="1">
        <v>12960.81</v>
      </c>
      <c r="P15" s="1">
        <v>8522.7</v>
      </c>
      <c r="Q15" s="1">
        <v>4934.93</v>
      </c>
      <c r="R15" s="18">
        <v>10565.1</v>
      </c>
      <c r="S15" s="29">
        <v>10481.25</v>
      </c>
    </row>
    <row r="16" spans="2:19" ht="15.75">
      <c r="B16" s="11" t="s">
        <v>15</v>
      </c>
      <c r="C16" s="24">
        <v>18616</v>
      </c>
      <c r="D16" s="24">
        <v>2726</v>
      </c>
      <c r="E16" s="24">
        <v>16577</v>
      </c>
      <c r="F16" s="24">
        <v>14909</v>
      </c>
      <c r="G16" s="24">
        <v>844</v>
      </c>
      <c r="H16" s="24">
        <v>824</v>
      </c>
      <c r="I16" s="24">
        <v>2039</v>
      </c>
      <c r="J16" s="42">
        <v>1992</v>
      </c>
      <c r="K16" s="55">
        <v>2536</v>
      </c>
      <c r="L16" s="55">
        <v>5474</v>
      </c>
      <c r="M16" s="39">
        <v>13396.68</v>
      </c>
      <c r="N16" s="1">
        <v>13754.25</v>
      </c>
      <c r="O16" s="1">
        <v>14419.96</v>
      </c>
      <c r="P16" s="1">
        <v>8448.84</v>
      </c>
      <c r="Q16" s="1">
        <v>7143.21</v>
      </c>
      <c r="R16" s="18">
        <v>10489.56</v>
      </c>
      <c r="S16" s="29">
        <v>10372.36</v>
      </c>
    </row>
    <row r="17" spans="2:19" ht="15.75">
      <c r="B17" s="11" t="s">
        <v>16</v>
      </c>
      <c r="C17" s="24">
        <v>4730</v>
      </c>
      <c r="D17" s="24">
        <v>696</v>
      </c>
      <c r="E17" s="24">
        <v>4023</v>
      </c>
      <c r="F17" s="24">
        <v>3541</v>
      </c>
      <c r="G17" s="24">
        <v>272</v>
      </c>
      <c r="H17" s="24">
        <v>210</v>
      </c>
      <c r="I17" s="24">
        <v>707</v>
      </c>
      <c r="J17" s="42">
        <v>694</v>
      </c>
      <c r="K17" s="55">
        <v>927</v>
      </c>
      <c r="L17" s="55">
        <v>1504</v>
      </c>
      <c r="M17" s="39">
        <v>12002.6</v>
      </c>
      <c r="N17" s="1">
        <v>12331.47</v>
      </c>
      <c r="O17" s="1">
        <v>13036.32</v>
      </c>
      <c r="P17" s="1">
        <v>8338.76</v>
      </c>
      <c r="Q17" s="1">
        <v>5618.19</v>
      </c>
      <c r="R17" s="18">
        <v>10131.19</v>
      </c>
      <c r="S17" s="29">
        <v>10027.28</v>
      </c>
    </row>
    <row r="18" spans="2:19" ht="15.75">
      <c r="B18" s="11" t="s">
        <v>17</v>
      </c>
      <c r="C18" s="24">
        <v>5087</v>
      </c>
      <c r="D18" s="24">
        <v>706</v>
      </c>
      <c r="E18" s="24">
        <v>4509</v>
      </c>
      <c r="F18" s="24">
        <v>3938</v>
      </c>
      <c r="G18" s="24">
        <v>267</v>
      </c>
      <c r="H18" s="24">
        <v>304</v>
      </c>
      <c r="I18" s="24">
        <v>578</v>
      </c>
      <c r="J18" s="42">
        <v>570</v>
      </c>
      <c r="K18" s="55">
        <v>758</v>
      </c>
      <c r="L18" s="55">
        <v>1468</v>
      </c>
      <c r="M18" s="39">
        <v>13428.49</v>
      </c>
      <c r="N18" s="1">
        <v>13755.86</v>
      </c>
      <c r="O18" s="1">
        <v>14595.54</v>
      </c>
      <c r="P18" s="1">
        <v>9052.24</v>
      </c>
      <c r="Q18" s="1">
        <v>7010.08</v>
      </c>
      <c r="R18" s="18">
        <v>10874.64</v>
      </c>
      <c r="S18" s="29">
        <v>10768.02</v>
      </c>
    </row>
    <row r="19" spans="2:19" ht="15.75">
      <c r="B19" s="11" t="s">
        <v>18</v>
      </c>
      <c r="C19" s="24">
        <v>8869</v>
      </c>
      <c r="D19" s="24">
        <v>1284</v>
      </c>
      <c r="E19" s="24">
        <v>7462</v>
      </c>
      <c r="F19" s="24">
        <v>6462</v>
      </c>
      <c r="G19" s="24">
        <v>528</v>
      </c>
      <c r="H19" s="24">
        <v>472</v>
      </c>
      <c r="I19" s="24">
        <v>1407</v>
      </c>
      <c r="J19" s="42">
        <v>1375</v>
      </c>
      <c r="K19" s="55">
        <v>1831</v>
      </c>
      <c r="L19" s="55">
        <v>3370</v>
      </c>
      <c r="M19" s="39">
        <v>11887.15</v>
      </c>
      <c r="N19" s="1">
        <v>12125.89</v>
      </c>
      <c r="O19" s="1">
        <v>12930.89</v>
      </c>
      <c r="P19" s="1">
        <v>7691.31</v>
      </c>
      <c r="Q19" s="1">
        <v>6065.92</v>
      </c>
      <c r="R19" s="18">
        <v>10620.8</v>
      </c>
      <c r="S19" s="29">
        <v>10528.15</v>
      </c>
    </row>
    <row r="20" spans="2:19" ht="15.75">
      <c r="B20" s="11" t="s">
        <v>19</v>
      </c>
      <c r="C20" s="24">
        <v>3272</v>
      </c>
      <c r="D20" s="24">
        <v>1065</v>
      </c>
      <c r="E20" s="24">
        <v>3092</v>
      </c>
      <c r="F20" s="24">
        <v>2861</v>
      </c>
      <c r="G20" s="24">
        <v>87</v>
      </c>
      <c r="H20" s="24">
        <v>144</v>
      </c>
      <c r="I20" s="24">
        <v>180</v>
      </c>
      <c r="J20" s="42">
        <v>170</v>
      </c>
      <c r="K20" s="55">
        <v>193</v>
      </c>
      <c r="L20" s="55">
        <v>622</v>
      </c>
      <c r="M20" s="39">
        <v>16222.7</v>
      </c>
      <c r="N20" s="1">
        <v>16466.6</v>
      </c>
      <c r="O20" s="1">
        <v>16984.38</v>
      </c>
      <c r="P20" s="1">
        <v>12071.55</v>
      </c>
      <c r="Q20" s="1">
        <v>8834.75</v>
      </c>
      <c r="R20" s="18">
        <v>12033.2</v>
      </c>
      <c r="S20" s="29">
        <v>11761.61</v>
      </c>
    </row>
    <row r="21" spans="2:19" ht="15.75">
      <c r="B21" s="11" t="s">
        <v>20</v>
      </c>
      <c r="C21" s="24">
        <v>7529</v>
      </c>
      <c r="D21" s="24">
        <v>1096</v>
      </c>
      <c r="E21" s="24">
        <v>6248</v>
      </c>
      <c r="F21" s="24">
        <v>5298</v>
      </c>
      <c r="G21" s="24">
        <v>440</v>
      </c>
      <c r="H21" s="24">
        <v>510</v>
      </c>
      <c r="I21" s="24">
        <v>1281</v>
      </c>
      <c r="J21" s="42">
        <v>1268</v>
      </c>
      <c r="K21" s="55">
        <v>1344</v>
      </c>
      <c r="L21" s="55">
        <v>2796</v>
      </c>
      <c r="M21" s="39">
        <v>12349.23</v>
      </c>
      <c r="N21" s="1">
        <v>12606.6</v>
      </c>
      <c r="O21" s="1">
        <v>13405.68</v>
      </c>
      <c r="P21" s="1">
        <v>8456.93</v>
      </c>
      <c r="Q21" s="1">
        <v>7885.68</v>
      </c>
      <c r="R21" s="18">
        <v>11093.93</v>
      </c>
      <c r="S21" s="29">
        <v>11048.83</v>
      </c>
    </row>
    <row r="22" spans="2:23" ht="15.75">
      <c r="B22" s="11" t="s">
        <v>21</v>
      </c>
      <c r="C22" s="24">
        <v>1517</v>
      </c>
      <c r="D22" s="24">
        <v>241</v>
      </c>
      <c r="E22" s="24">
        <v>1150</v>
      </c>
      <c r="F22" s="24">
        <v>1022</v>
      </c>
      <c r="G22" s="24">
        <v>76</v>
      </c>
      <c r="H22" s="24">
        <v>52</v>
      </c>
      <c r="I22" s="24">
        <v>367</v>
      </c>
      <c r="J22" s="42">
        <v>361</v>
      </c>
      <c r="K22" s="55">
        <v>244</v>
      </c>
      <c r="L22" s="55">
        <v>478</v>
      </c>
      <c r="M22" s="39">
        <v>13322.86</v>
      </c>
      <c r="N22" s="1">
        <v>14296.52</v>
      </c>
      <c r="O22" s="1">
        <v>15033.42</v>
      </c>
      <c r="P22" s="1">
        <v>10275.39</v>
      </c>
      <c r="Q22" s="1">
        <v>5690.75</v>
      </c>
      <c r="R22" s="18">
        <v>10271.84</v>
      </c>
      <c r="S22" s="29">
        <v>10161.2</v>
      </c>
      <c r="W22" s="45"/>
    </row>
    <row r="23" spans="2:23" ht="15.75">
      <c r="B23" s="11" t="s">
        <v>22</v>
      </c>
      <c r="C23" s="24">
        <v>7839</v>
      </c>
      <c r="D23" s="24">
        <v>1162</v>
      </c>
      <c r="E23" s="24">
        <v>6808</v>
      </c>
      <c r="F23" s="24">
        <v>6042</v>
      </c>
      <c r="G23" s="24">
        <v>351</v>
      </c>
      <c r="H23" s="24">
        <v>415</v>
      </c>
      <c r="I23" s="24">
        <v>1031</v>
      </c>
      <c r="J23" s="42">
        <v>1017</v>
      </c>
      <c r="K23" s="55">
        <v>1347</v>
      </c>
      <c r="L23" s="55">
        <v>2459</v>
      </c>
      <c r="M23" s="39">
        <v>12743.83</v>
      </c>
      <c r="N23" s="1">
        <v>13153.3</v>
      </c>
      <c r="O23" s="1">
        <v>13844.17</v>
      </c>
      <c r="P23" s="1">
        <v>8636.49</v>
      </c>
      <c r="Q23" s="1">
        <v>6915.1</v>
      </c>
      <c r="R23" s="18">
        <v>10040.04</v>
      </c>
      <c r="S23" s="29">
        <v>9972.47</v>
      </c>
      <c r="W23" s="45"/>
    </row>
    <row r="24" spans="2:19" ht="31.5">
      <c r="B24" s="11" t="s">
        <v>23</v>
      </c>
      <c r="C24" s="24">
        <v>12048</v>
      </c>
      <c r="D24" s="24">
        <v>3151</v>
      </c>
      <c r="E24" s="24">
        <v>11364</v>
      </c>
      <c r="F24" s="24">
        <v>10516</v>
      </c>
      <c r="G24" s="24">
        <v>374</v>
      </c>
      <c r="H24" s="24">
        <v>474</v>
      </c>
      <c r="I24" s="24">
        <v>684</v>
      </c>
      <c r="J24" s="42">
        <v>661</v>
      </c>
      <c r="K24" s="56">
        <v>723</v>
      </c>
      <c r="L24" s="56">
        <v>2246</v>
      </c>
      <c r="M24" s="39">
        <v>16975.59</v>
      </c>
      <c r="N24" s="1">
        <v>17264.39</v>
      </c>
      <c r="O24" s="1">
        <v>17863.47</v>
      </c>
      <c r="P24" s="1">
        <v>10990.88</v>
      </c>
      <c r="Q24" s="1">
        <v>8923.92</v>
      </c>
      <c r="R24" s="18">
        <v>12177.22</v>
      </c>
      <c r="S24" s="29">
        <v>11843.56</v>
      </c>
    </row>
    <row r="25" spans="2:19" ht="15.75">
      <c r="B25" s="11" t="s">
        <v>24</v>
      </c>
      <c r="C25" s="24">
        <v>12067</v>
      </c>
      <c r="D25" s="24">
        <v>1805</v>
      </c>
      <c r="E25" s="24">
        <v>10338</v>
      </c>
      <c r="F25" s="24">
        <v>9095</v>
      </c>
      <c r="G25" s="24">
        <v>629</v>
      </c>
      <c r="H25" s="24">
        <v>614</v>
      </c>
      <c r="I25" s="24">
        <v>1729</v>
      </c>
      <c r="J25" s="42">
        <v>1708</v>
      </c>
      <c r="K25" s="55">
        <v>2395</v>
      </c>
      <c r="L25" s="55">
        <v>3734</v>
      </c>
      <c r="M25" s="39">
        <v>12505.51</v>
      </c>
      <c r="N25" s="1">
        <v>13000.16</v>
      </c>
      <c r="O25" s="1">
        <v>13713.7</v>
      </c>
      <c r="P25" s="1">
        <v>8627.9</v>
      </c>
      <c r="Q25" s="1">
        <v>6909.93</v>
      </c>
      <c r="R25" s="18">
        <v>9547.87</v>
      </c>
      <c r="S25" s="29">
        <v>9446.61</v>
      </c>
    </row>
    <row r="26" spans="2:19" ht="15.75">
      <c r="B26" s="11" t="s">
        <v>25</v>
      </c>
      <c r="C26" s="24">
        <v>5212</v>
      </c>
      <c r="D26" s="24">
        <v>651</v>
      </c>
      <c r="E26" s="24">
        <v>4587</v>
      </c>
      <c r="F26" s="24">
        <v>3965</v>
      </c>
      <c r="G26" s="24">
        <v>295</v>
      </c>
      <c r="H26" s="24">
        <v>327</v>
      </c>
      <c r="I26" s="24">
        <v>625</v>
      </c>
      <c r="J26" s="42">
        <v>612</v>
      </c>
      <c r="K26" s="55">
        <v>1050</v>
      </c>
      <c r="L26" s="55">
        <v>1738</v>
      </c>
      <c r="M26" s="39">
        <v>12350.73</v>
      </c>
      <c r="N26" s="1">
        <v>12658.54</v>
      </c>
      <c r="O26" s="1">
        <v>13448.67</v>
      </c>
      <c r="P26" s="1">
        <v>8126.53</v>
      </c>
      <c r="Q26" s="1">
        <v>7166.37</v>
      </c>
      <c r="R26" s="18">
        <v>10091.66</v>
      </c>
      <c r="S26" s="29">
        <v>9973.35</v>
      </c>
    </row>
    <row r="27" spans="2:19" ht="15.75">
      <c r="B27" s="11" t="s">
        <v>26</v>
      </c>
      <c r="C27" s="24">
        <v>6070</v>
      </c>
      <c r="D27" s="24">
        <v>907</v>
      </c>
      <c r="E27" s="24">
        <v>5196</v>
      </c>
      <c r="F27" s="24">
        <v>4409</v>
      </c>
      <c r="G27" s="24">
        <v>332</v>
      </c>
      <c r="H27" s="24">
        <v>455</v>
      </c>
      <c r="I27" s="24">
        <v>874</v>
      </c>
      <c r="J27" s="42">
        <v>861</v>
      </c>
      <c r="K27" s="55">
        <v>1426</v>
      </c>
      <c r="L27" s="55">
        <v>1842</v>
      </c>
      <c r="M27" s="39">
        <v>11690.14</v>
      </c>
      <c r="N27" s="1">
        <v>11921.58</v>
      </c>
      <c r="O27" s="1">
        <v>12998.18</v>
      </c>
      <c r="P27" s="1">
        <v>7797.09</v>
      </c>
      <c r="Q27" s="1">
        <v>4498.58</v>
      </c>
      <c r="R27" s="18">
        <v>10314.11</v>
      </c>
      <c r="S27" s="29">
        <v>10223.96</v>
      </c>
    </row>
    <row r="28" spans="2:19" ht="15.75">
      <c r="B28" s="11" t="s">
        <v>27</v>
      </c>
      <c r="C28" s="24">
        <v>5160</v>
      </c>
      <c r="D28" s="24">
        <v>681</v>
      </c>
      <c r="E28" s="24">
        <v>4324</v>
      </c>
      <c r="F28" s="24">
        <v>3763</v>
      </c>
      <c r="G28" s="24">
        <v>258</v>
      </c>
      <c r="H28" s="24">
        <v>303</v>
      </c>
      <c r="I28" s="24">
        <v>836</v>
      </c>
      <c r="J28" s="42">
        <v>821</v>
      </c>
      <c r="K28" s="55">
        <v>1169</v>
      </c>
      <c r="L28" s="55">
        <v>1684</v>
      </c>
      <c r="M28" s="39">
        <v>11748.94</v>
      </c>
      <c r="N28" s="1">
        <v>12121.93</v>
      </c>
      <c r="O28" s="1">
        <v>12815.44</v>
      </c>
      <c r="P28" s="1">
        <v>8279.6</v>
      </c>
      <c r="Q28" s="1">
        <v>6780.96</v>
      </c>
      <c r="R28" s="18">
        <v>9819.63</v>
      </c>
      <c r="S28" s="29">
        <v>9729.79</v>
      </c>
    </row>
    <row r="29" spans="2:19" ht="15.75">
      <c r="B29" s="11" t="s">
        <v>28</v>
      </c>
      <c r="C29" s="24">
        <v>20637</v>
      </c>
      <c r="D29" s="24">
        <v>4217</v>
      </c>
      <c r="E29" s="24">
        <v>17772</v>
      </c>
      <c r="F29" s="24">
        <v>15777</v>
      </c>
      <c r="G29" s="24">
        <v>1098</v>
      </c>
      <c r="H29" s="24">
        <v>897</v>
      </c>
      <c r="I29" s="24">
        <v>2865</v>
      </c>
      <c r="J29" s="42">
        <v>2774</v>
      </c>
      <c r="K29" s="55">
        <v>3406</v>
      </c>
      <c r="L29" s="55">
        <v>7964</v>
      </c>
      <c r="M29" s="39">
        <v>13076.41</v>
      </c>
      <c r="N29" s="1">
        <v>13556.57</v>
      </c>
      <c r="O29" s="1">
        <v>14294.37</v>
      </c>
      <c r="P29" s="1">
        <v>8990.94</v>
      </c>
      <c r="Q29" s="1">
        <v>6168.19</v>
      </c>
      <c r="R29" s="18">
        <v>10098.04</v>
      </c>
      <c r="S29" s="29">
        <v>9754.8</v>
      </c>
    </row>
    <row r="30" spans="2:19" ht="15.75">
      <c r="B30" s="11" t="s">
        <v>29</v>
      </c>
      <c r="C30" s="24">
        <v>38429</v>
      </c>
      <c r="D30" s="24">
        <v>7900</v>
      </c>
      <c r="E30" s="24">
        <v>34359</v>
      </c>
      <c r="F30" s="24">
        <v>31117</v>
      </c>
      <c r="G30" s="24">
        <v>1805</v>
      </c>
      <c r="H30" s="24">
        <v>1437</v>
      </c>
      <c r="I30" s="24">
        <v>4070</v>
      </c>
      <c r="J30" s="42">
        <v>3920</v>
      </c>
      <c r="K30" s="55">
        <v>4184</v>
      </c>
      <c r="L30" s="55">
        <v>13665</v>
      </c>
      <c r="M30" s="39">
        <v>14312.43</v>
      </c>
      <c r="N30" s="1">
        <v>14768.69</v>
      </c>
      <c r="O30" s="1">
        <v>15424.39</v>
      </c>
      <c r="P30" s="1">
        <v>9348.98</v>
      </c>
      <c r="Q30" s="1">
        <v>7377.66</v>
      </c>
      <c r="R30" s="18">
        <v>10460.8</v>
      </c>
      <c r="S30" s="29">
        <v>10015</v>
      </c>
    </row>
    <row r="31" spans="2:19" ht="16.5" thickBot="1">
      <c r="B31" s="12" t="s">
        <v>30</v>
      </c>
      <c r="C31" s="25">
        <v>47062</v>
      </c>
      <c r="D31" s="25">
        <v>9905</v>
      </c>
      <c r="E31" s="25">
        <v>41617</v>
      </c>
      <c r="F31" s="25">
        <v>37717</v>
      </c>
      <c r="G31" s="25">
        <v>2170</v>
      </c>
      <c r="H31" s="25">
        <v>1730</v>
      </c>
      <c r="I31" s="25">
        <v>5445</v>
      </c>
      <c r="J31" s="25">
        <v>5199</v>
      </c>
      <c r="K31" s="80">
        <v>5777</v>
      </c>
      <c r="L31" s="80">
        <v>18031</v>
      </c>
      <c r="M31" s="40">
        <v>13873.8</v>
      </c>
      <c r="N31" s="2">
        <v>14326.07</v>
      </c>
      <c r="O31" s="2">
        <v>14974</v>
      </c>
      <c r="P31" s="2">
        <v>9250.29</v>
      </c>
      <c r="Q31" s="2">
        <v>6566.43</v>
      </c>
      <c r="R31" s="19">
        <v>10417.12</v>
      </c>
      <c r="S31" s="30">
        <v>10047.19</v>
      </c>
    </row>
    <row r="32" spans="2:19" s="7" customFormat="1" ht="16.5" thickBot="1">
      <c r="B32" s="81" t="s">
        <v>48</v>
      </c>
      <c r="C32" s="82">
        <f>SUM(C29:C31)</f>
        <v>106128</v>
      </c>
      <c r="D32" s="82">
        <f aca="true" t="shared" si="0" ref="D32:J32">SUM(D29:D31)</f>
        <v>22022</v>
      </c>
      <c r="E32" s="82">
        <f t="shared" si="0"/>
        <v>93748</v>
      </c>
      <c r="F32" s="82">
        <f t="shared" si="0"/>
        <v>84611</v>
      </c>
      <c r="G32" s="82">
        <f t="shared" si="0"/>
        <v>5073</v>
      </c>
      <c r="H32" s="82">
        <f t="shared" si="0"/>
        <v>4064</v>
      </c>
      <c r="I32" s="82">
        <f t="shared" si="0"/>
        <v>12380</v>
      </c>
      <c r="J32" s="83">
        <f t="shared" si="0"/>
        <v>11893</v>
      </c>
      <c r="K32" s="84">
        <f>SUM(K29:K31)</f>
        <v>13367</v>
      </c>
      <c r="L32" s="85">
        <f>SUM(L29:L31)</f>
        <v>39660</v>
      </c>
      <c r="M32" s="86">
        <v>13877.575705563093</v>
      </c>
      <c r="N32" s="87">
        <v>14342.405793083586</v>
      </c>
      <c r="O32" s="87">
        <v>15012.9095020742</v>
      </c>
      <c r="P32" s="87">
        <v>9229.270469150404</v>
      </c>
      <c r="Q32" s="87">
        <v>6765.374832677166</v>
      </c>
      <c r="R32" s="88">
        <v>10357.632971728593</v>
      </c>
      <c r="S32" s="89">
        <v>9968.381109055746</v>
      </c>
    </row>
    <row r="33" spans="2:19" ht="32.25" thickBot="1">
      <c r="B33" s="64" t="s">
        <v>32</v>
      </c>
      <c r="C33" s="65">
        <f>SUM(C8:C28)+SUM(C29:C31)</f>
        <v>264788</v>
      </c>
      <c r="D33" s="65">
        <f>SUM(D8:D28)+SUM(D29:D31)</f>
        <v>47262</v>
      </c>
      <c r="E33" s="65">
        <f>SUM(E8:E28)+SUM(E29:E31)</f>
        <v>231093</v>
      </c>
      <c r="F33" s="65">
        <f>SUM(F8:F28)+SUM(F29:F31)</f>
        <v>204991</v>
      </c>
      <c r="G33" s="65">
        <f aca="true" t="shared" si="1" ref="G33:L33">SUM(G8:G28)+SUM(G29:G31)</f>
        <v>13161</v>
      </c>
      <c r="H33" s="65">
        <f t="shared" si="1"/>
        <v>12941</v>
      </c>
      <c r="I33" s="65">
        <f t="shared" si="1"/>
        <v>33695</v>
      </c>
      <c r="J33" s="77">
        <f t="shared" si="1"/>
        <v>32833</v>
      </c>
      <c r="K33" s="78">
        <f>SUM(K8:K28)+SUM(K29:K31)</f>
        <v>41702</v>
      </c>
      <c r="L33" s="79">
        <f t="shared" si="1"/>
        <v>88932</v>
      </c>
      <c r="M33" s="66">
        <v>13273.3</v>
      </c>
      <c r="N33" s="67">
        <v>13697.23</v>
      </c>
      <c r="O33" s="67">
        <v>14453.14</v>
      </c>
      <c r="P33" s="67">
        <v>8813.48</v>
      </c>
      <c r="Q33" s="67">
        <v>6689.72</v>
      </c>
      <c r="R33" s="68">
        <v>10365.97</v>
      </c>
      <c r="S33" s="69">
        <v>10159.65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.75" thickBot="1">
      <c r="B36" s="90" t="s">
        <v>49</v>
      </c>
      <c r="C36" s="91">
        <f>C8+C9+C18+C20+C22+C24</f>
        <v>33067</v>
      </c>
      <c r="D36" s="91">
        <f aca="true" t="shared" si="2" ref="D36:J36">D8+D9+D18+D20+D22+D24</f>
        <v>6990</v>
      </c>
      <c r="E36" s="91">
        <f t="shared" si="2"/>
        <v>30095</v>
      </c>
      <c r="F36" s="91">
        <f t="shared" si="2"/>
        <v>27216</v>
      </c>
      <c r="G36" s="91">
        <f t="shared" si="2"/>
        <v>1285</v>
      </c>
      <c r="H36" s="91">
        <f t="shared" si="2"/>
        <v>1594</v>
      </c>
      <c r="I36" s="91">
        <f t="shared" si="2"/>
        <v>2972</v>
      </c>
      <c r="J36" s="91">
        <f t="shared" si="2"/>
        <v>2896</v>
      </c>
      <c r="K36" s="74">
        <f>K8+K9+K18+K20+K22+K24</f>
        <v>3300</v>
      </c>
      <c r="L36" s="75">
        <f>L8+L9+L18+L20+L22+L24</f>
        <v>7876</v>
      </c>
      <c r="M36" s="92">
        <v>15310.404499954635</v>
      </c>
      <c r="N36" s="93">
        <v>15719.621565708589</v>
      </c>
      <c r="O36" s="93">
        <v>16425.2712143592</v>
      </c>
      <c r="P36" s="93">
        <v>10132.820178988326</v>
      </c>
      <c r="Q36" s="93">
        <v>8175.129058971141</v>
      </c>
      <c r="R36" s="93">
        <v>11166.599791386274</v>
      </c>
      <c r="S36" s="94">
        <v>10969.510476519337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S33" sqref="S33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55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97" t="s">
        <v>34</v>
      </c>
      <c r="F7" s="97" t="s">
        <v>1</v>
      </c>
      <c r="G7" s="97" t="s">
        <v>2</v>
      </c>
      <c r="H7" s="97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8110</v>
      </c>
      <c r="D8" s="23">
        <v>1173</v>
      </c>
      <c r="E8" s="23">
        <v>7199</v>
      </c>
      <c r="F8" s="23">
        <v>6353</v>
      </c>
      <c r="G8" s="23">
        <v>362</v>
      </c>
      <c r="H8" s="23">
        <v>484</v>
      </c>
      <c r="I8" s="23">
        <v>911</v>
      </c>
      <c r="J8" s="41">
        <v>890</v>
      </c>
      <c r="K8" s="54">
        <v>1124</v>
      </c>
      <c r="L8" s="54">
        <v>2378</v>
      </c>
      <c r="M8" s="38">
        <v>13976.96</v>
      </c>
      <c r="N8" s="16">
        <v>14381.84</v>
      </c>
      <c r="O8" s="16">
        <v>15140.12</v>
      </c>
      <c r="P8" s="16">
        <v>9321.98</v>
      </c>
      <c r="Q8" s="16">
        <v>8213.21</v>
      </c>
      <c r="R8" s="17">
        <v>10777.44</v>
      </c>
      <c r="S8" s="28">
        <v>10651.88</v>
      </c>
    </row>
    <row r="9" spans="2:19" ht="15.75">
      <c r="B9" s="11" t="s">
        <v>8</v>
      </c>
      <c r="C9" s="24">
        <v>3037</v>
      </c>
      <c r="D9" s="24">
        <v>668</v>
      </c>
      <c r="E9" s="24">
        <v>2782</v>
      </c>
      <c r="F9" s="24">
        <v>2515</v>
      </c>
      <c r="G9" s="24">
        <v>123</v>
      </c>
      <c r="H9" s="24">
        <v>144</v>
      </c>
      <c r="I9" s="24">
        <v>255</v>
      </c>
      <c r="J9" s="42">
        <v>247</v>
      </c>
      <c r="K9" s="55">
        <v>254</v>
      </c>
      <c r="L9" s="55">
        <v>681</v>
      </c>
      <c r="M9" s="39">
        <v>15389.47</v>
      </c>
      <c r="N9" s="1">
        <v>15764.45</v>
      </c>
      <c r="O9" s="1">
        <v>16445.98</v>
      </c>
      <c r="P9" s="1">
        <v>10732.15</v>
      </c>
      <c r="Q9" s="1">
        <v>8159.79</v>
      </c>
      <c r="R9" s="18">
        <v>11298.48</v>
      </c>
      <c r="S9" s="29">
        <v>10975.45</v>
      </c>
    </row>
    <row r="10" spans="2:19" ht="15.75">
      <c r="B10" s="11" t="s">
        <v>9</v>
      </c>
      <c r="C10" s="24">
        <v>6874</v>
      </c>
      <c r="D10" s="24">
        <v>872</v>
      </c>
      <c r="E10" s="24">
        <v>6055</v>
      </c>
      <c r="F10" s="24">
        <v>5300</v>
      </c>
      <c r="G10" s="24">
        <v>369</v>
      </c>
      <c r="H10" s="24">
        <v>386</v>
      </c>
      <c r="I10" s="24">
        <v>819</v>
      </c>
      <c r="J10" s="42">
        <v>802</v>
      </c>
      <c r="K10" s="55">
        <v>1600</v>
      </c>
      <c r="L10" s="55">
        <v>2139</v>
      </c>
      <c r="M10" s="39">
        <v>11782.94</v>
      </c>
      <c r="N10" s="1">
        <v>12050.04</v>
      </c>
      <c r="O10" s="1">
        <v>12742.18</v>
      </c>
      <c r="P10" s="1">
        <v>7436.28</v>
      </c>
      <c r="Q10" s="1">
        <v>6956.75</v>
      </c>
      <c r="R10" s="18">
        <v>9808.31</v>
      </c>
      <c r="S10" s="29">
        <v>9717.85</v>
      </c>
    </row>
    <row r="11" spans="2:19" ht="15.75">
      <c r="B11" s="11" t="s">
        <v>10</v>
      </c>
      <c r="C11" s="24">
        <v>7059</v>
      </c>
      <c r="D11" s="24">
        <v>937</v>
      </c>
      <c r="E11" s="24">
        <v>5862</v>
      </c>
      <c r="F11" s="24">
        <v>4979</v>
      </c>
      <c r="G11" s="24">
        <v>388</v>
      </c>
      <c r="H11" s="24">
        <v>495</v>
      </c>
      <c r="I11" s="24">
        <v>1197</v>
      </c>
      <c r="J11" s="42">
        <v>1178</v>
      </c>
      <c r="K11" s="55">
        <v>1651</v>
      </c>
      <c r="L11" s="55">
        <v>2458</v>
      </c>
      <c r="M11" s="39">
        <v>11563.41</v>
      </c>
      <c r="N11" s="1">
        <v>11879.57</v>
      </c>
      <c r="O11" s="1">
        <v>12727.18</v>
      </c>
      <c r="P11" s="1">
        <v>8192.54</v>
      </c>
      <c r="Q11" s="1">
        <v>6247.16</v>
      </c>
      <c r="R11" s="18">
        <v>10015.05</v>
      </c>
      <c r="S11" s="29">
        <v>9951.04</v>
      </c>
    </row>
    <row r="12" spans="2:19" ht="15.75">
      <c r="B12" s="11" t="s">
        <v>11</v>
      </c>
      <c r="C12" s="24">
        <v>4064</v>
      </c>
      <c r="D12" s="24">
        <v>594</v>
      </c>
      <c r="E12" s="24">
        <v>3369</v>
      </c>
      <c r="F12" s="24">
        <v>2805</v>
      </c>
      <c r="G12" s="24">
        <v>297</v>
      </c>
      <c r="H12" s="24">
        <v>267</v>
      </c>
      <c r="I12" s="24">
        <v>695</v>
      </c>
      <c r="J12" s="42">
        <v>684</v>
      </c>
      <c r="K12" s="55">
        <v>974</v>
      </c>
      <c r="L12" s="55">
        <v>1442</v>
      </c>
      <c r="M12" s="39">
        <v>11467.55</v>
      </c>
      <c r="N12" s="1">
        <v>11706.69</v>
      </c>
      <c r="O12" s="1">
        <v>12720.08</v>
      </c>
      <c r="P12" s="1">
        <v>7638.56</v>
      </c>
      <c r="Q12" s="1">
        <v>5585.68</v>
      </c>
      <c r="R12" s="18">
        <v>10308.36</v>
      </c>
      <c r="S12" s="29">
        <v>10200.45</v>
      </c>
    </row>
    <row r="13" spans="2:19" ht="15.75">
      <c r="B13" s="11" t="s">
        <v>12</v>
      </c>
      <c r="C13" s="24">
        <v>14096</v>
      </c>
      <c r="D13" s="24">
        <v>2223</v>
      </c>
      <c r="E13" s="24">
        <v>12073</v>
      </c>
      <c r="F13" s="24">
        <v>10642</v>
      </c>
      <c r="G13" s="24">
        <v>656</v>
      </c>
      <c r="H13" s="24">
        <v>775</v>
      </c>
      <c r="I13" s="24">
        <v>2023</v>
      </c>
      <c r="J13" s="42">
        <v>1990</v>
      </c>
      <c r="K13" s="55">
        <v>2865</v>
      </c>
      <c r="L13" s="55">
        <v>4234</v>
      </c>
      <c r="M13" s="39">
        <v>12306.95</v>
      </c>
      <c r="N13" s="1">
        <v>12730.9</v>
      </c>
      <c r="O13" s="1">
        <v>13435.73</v>
      </c>
      <c r="P13" s="1">
        <v>8627.67</v>
      </c>
      <c r="Q13" s="1">
        <v>6525.46</v>
      </c>
      <c r="R13" s="18">
        <v>9776.87</v>
      </c>
      <c r="S13" s="29">
        <v>9680.78</v>
      </c>
    </row>
    <row r="14" spans="2:19" ht="15.75">
      <c r="B14" s="11" t="s">
        <v>13</v>
      </c>
      <c r="C14" s="24">
        <v>8248</v>
      </c>
      <c r="D14" s="24">
        <v>1146</v>
      </c>
      <c r="E14" s="24">
        <v>6707</v>
      </c>
      <c r="F14" s="24">
        <v>5611</v>
      </c>
      <c r="G14" s="24">
        <v>575</v>
      </c>
      <c r="H14" s="24">
        <v>521</v>
      </c>
      <c r="I14" s="24">
        <v>1541</v>
      </c>
      <c r="J14" s="42">
        <v>1526</v>
      </c>
      <c r="K14" s="55">
        <v>1817</v>
      </c>
      <c r="L14" s="55">
        <v>3250</v>
      </c>
      <c r="M14" s="39">
        <v>11487.82</v>
      </c>
      <c r="N14" s="1">
        <v>11664.82</v>
      </c>
      <c r="O14" s="1">
        <v>12612.08</v>
      </c>
      <c r="P14" s="1">
        <v>8294.33</v>
      </c>
      <c r="Q14" s="1">
        <v>5182.93</v>
      </c>
      <c r="R14" s="18">
        <v>10717.48</v>
      </c>
      <c r="S14" s="29">
        <v>10677.77</v>
      </c>
    </row>
    <row r="15" spans="2:19" ht="15.75">
      <c r="B15" s="11" t="s">
        <v>14</v>
      </c>
      <c r="C15" s="24">
        <v>9178</v>
      </c>
      <c r="D15" s="24">
        <v>1463</v>
      </c>
      <c r="E15" s="24">
        <v>7621</v>
      </c>
      <c r="F15" s="24">
        <v>6339</v>
      </c>
      <c r="G15" s="24">
        <v>563</v>
      </c>
      <c r="H15" s="24">
        <v>719</v>
      </c>
      <c r="I15" s="24">
        <v>1557</v>
      </c>
      <c r="J15" s="42">
        <v>1534</v>
      </c>
      <c r="K15" s="55">
        <v>2163</v>
      </c>
      <c r="L15" s="55">
        <v>3287</v>
      </c>
      <c r="M15" s="39">
        <v>11659.47</v>
      </c>
      <c r="N15" s="1">
        <v>11882.5</v>
      </c>
      <c r="O15" s="1">
        <v>12969.71</v>
      </c>
      <c r="P15" s="1">
        <v>8539.71</v>
      </c>
      <c r="Q15" s="1">
        <v>4914.73</v>
      </c>
      <c r="R15" s="18">
        <v>10567.83</v>
      </c>
      <c r="S15" s="29">
        <v>10484.12</v>
      </c>
    </row>
    <row r="16" spans="2:19" ht="15.75">
      <c r="B16" s="11" t="s">
        <v>15</v>
      </c>
      <c r="C16" s="24">
        <v>18607</v>
      </c>
      <c r="D16" s="24">
        <v>2742</v>
      </c>
      <c r="E16" s="24">
        <v>16559</v>
      </c>
      <c r="F16" s="24">
        <v>14896</v>
      </c>
      <c r="G16" s="24">
        <v>839</v>
      </c>
      <c r="H16" s="24">
        <v>824</v>
      </c>
      <c r="I16" s="24">
        <v>2048</v>
      </c>
      <c r="J16" s="42">
        <v>2001</v>
      </c>
      <c r="K16" s="55">
        <v>2539</v>
      </c>
      <c r="L16" s="55">
        <v>5472</v>
      </c>
      <c r="M16" s="39">
        <v>13390.46</v>
      </c>
      <c r="N16" s="1">
        <v>13746.78</v>
      </c>
      <c r="O16" s="1">
        <v>14411.49</v>
      </c>
      <c r="P16" s="1">
        <v>8466.42</v>
      </c>
      <c r="Q16" s="1">
        <v>7107.1</v>
      </c>
      <c r="R16" s="18">
        <v>10509.42</v>
      </c>
      <c r="S16" s="29">
        <v>10393.2</v>
      </c>
    </row>
    <row r="17" spans="2:19" ht="15.75">
      <c r="B17" s="11" t="s">
        <v>16</v>
      </c>
      <c r="C17" s="24">
        <v>4732</v>
      </c>
      <c r="D17" s="24">
        <v>705</v>
      </c>
      <c r="E17" s="24">
        <v>4017</v>
      </c>
      <c r="F17" s="24">
        <v>3536</v>
      </c>
      <c r="G17" s="24">
        <v>272</v>
      </c>
      <c r="H17" s="24">
        <v>209</v>
      </c>
      <c r="I17" s="24">
        <v>715</v>
      </c>
      <c r="J17" s="42">
        <v>702</v>
      </c>
      <c r="K17" s="55">
        <v>946</v>
      </c>
      <c r="L17" s="55">
        <v>1500</v>
      </c>
      <c r="M17" s="39">
        <v>12002.36</v>
      </c>
      <c r="N17" s="1">
        <v>12333.02</v>
      </c>
      <c r="O17" s="1">
        <v>13038.65</v>
      </c>
      <c r="P17" s="1">
        <v>8310.68</v>
      </c>
      <c r="Q17" s="1">
        <v>5629.59</v>
      </c>
      <c r="R17" s="18">
        <v>10144.65</v>
      </c>
      <c r="S17" s="29">
        <v>10042.17</v>
      </c>
    </row>
    <row r="18" spans="2:19" ht="15.75">
      <c r="B18" s="11" t="s">
        <v>17</v>
      </c>
      <c r="C18" s="24">
        <v>5093</v>
      </c>
      <c r="D18" s="24">
        <v>704</v>
      </c>
      <c r="E18" s="24">
        <v>4516</v>
      </c>
      <c r="F18" s="24">
        <v>3945</v>
      </c>
      <c r="G18" s="24">
        <v>265</v>
      </c>
      <c r="H18" s="24">
        <v>306</v>
      </c>
      <c r="I18" s="24">
        <v>577</v>
      </c>
      <c r="J18" s="42">
        <v>569</v>
      </c>
      <c r="K18" s="55">
        <v>764</v>
      </c>
      <c r="L18" s="55">
        <v>1473</v>
      </c>
      <c r="M18" s="39">
        <v>13437.19</v>
      </c>
      <c r="N18" s="1">
        <v>13763.95</v>
      </c>
      <c r="O18" s="1">
        <v>14597.09</v>
      </c>
      <c r="P18" s="1">
        <v>9087.82</v>
      </c>
      <c r="Q18" s="1">
        <v>7072.73</v>
      </c>
      <c r="R18" s="18">
        <v>10879.56</v>
      </c>
      <c r="S18" s="29">
        <v>10780.26</v>
      </c>
    </row>
    <row r="19" spans="2:19" ht="15.75">
      <c r="B19" s="11" t="s">
        <v>18</v>
      </c>
      <c r="C19" s="24">
        <v>8880</v>
      </c>
      <c r="D19" s="24">
        <v>1284</v>
      </c>
      <c r="E19" s="24">
        <v>7465</v>
      </c>
      <c r="F19" s="24">
        <v>6473</v>
      </c>
      <c r="G19" s="24">
        <v>523</v>
      </c>
      <c r="H19" s="24">
        <v>469</v>
      </c>
      <c r="I19" s="24">
        <v>1415</v>
      </c>
      <c r="J19" s="42">
        <v>1383</v>
      </c>
      <c r="K19" s="55">
        <v>1838</v>
      </c>
      <c r="L19" s="55">
        <v>3368</v>
      </c>
      <c r="M19" s="39">
        <v>11895.31</v>
      </c>
      <c r="N19" s="1">
        <v>12141.6</v>
      </c>
      <c r="O19" s="1">
        <v>12941.72</v>
      </c>
      <c r="P19" s="1">
        <v>7687.88</v>
      </c>
      <c r="Q19" s="1">
        <v>6065.46</v>
      </c>
      <c r="R19" s="18">
        <v>10595.94</v>
      </c>
      <c r="S19" s="29">
        <v>10503.24</v>
      </c>
    </row>
    <row r="20" spans="2:19" ht="15.75">
      <c r="B20" s="11" t="s">
        <v>19</v>
      </c>
      <c r="C20" s="24">
        <v>3261</v>
      </c>
      <c r="D20" s="24">
        <v>1084</v>
      </c>
      <c r="E20" s="24">
        <v>3080</v>
      </c>
      <c r="F20" s="24">
        <v>2849</v>
      </c>
      <c r="G20" s="24">
        <v>87</v>
      </c>
      <c r="H20" s="24">
        <v>144</v>
      </c>
      <c r="I20" s="24">
        <v>181</v>
      </c>
      <c r="J20" s="42">
        <v>171</v>
      </c>
      <c r="K20" s="55">
        <v>194</v>
      </c>
      <c r="L20" s="55">
        <v>619</v>
      </c>
      <c r="M20" s="39">
        <v>16227.3</v>
      </c>
      <c r="N20" s="1">
        <v>16475.69</v>
      </c>
      <c r="O20" s="1">
        <v>16993.74</v>
      </c>
      <c r="P20" s="1">
        <v>12085.48</v>
      </c>
      <c r="Q20" s="1">
        <v>8878.65</v>
      </c>
      <c r="R20" s="18">
        <v>12000.51</v>
      </c>
      <c r="S20" s="29">
        <v>11728.59</v>
      </c>
    </row>
    <row r="21" spans="2:19" ht="15.75">
      <c r="B21" s="11" t="s">
        <v>20</v>
      </c>
      <c r="C21" s="24">
        <v>7529</v>
      </c>
      <c r="D21" s="24">
        <v>1088</v>
      </c>
      <c r="E21" s="24">
        <v>6241</v>
      </c>
      <c r="F21" s="24">
        <v>5297</v>
      </c>
      <c r="G21" s="24">
        <v>432</v>
      </c>
      <c r="H21" s="24">
        <v>512</v>
      </c>
      <c r="I21" s="24">
        <v>1288</v>
      </c>
      <c r="J21" s="42">
        <v>1275</v>
      </c>
      <c r="K21" s="55">
        <v>1360</v>
      </c>
      <c r="L21" s="55">
        <v>2797</v>
      </c>
      <c r="M21" s="39">
        <v>12344.8</v>
      </c>
      <c r="N21" s="1">
        <v>12598.94</v>
      </c>
      <c r="O21" s="1">
        <v>13399.81</v>
      </c>
      <c r="P21" s="1">
        <v>8479.06</v>
      </c>
      <c r="Q21" s="1">
        <v>7792.82</v>
      </c>
      <c r="R21" s="18">
        <v>11113.38</v>
      </c>
      <c r="S21" s="29">
        <v>11068.73</v>
      </c>
    </row>
    <row r="22" spans="2:23" ht="15.75">
      <c r="B22" s="11" t="s">
        <v>21</v>
      </c>
      <c r="C22" s="24">
        <v>1516</v>
      </c>
      <c r="D22" s="24">
        <v>243</v>
      </c>
      <c r="E22" s="24">
        <v>1151</v>
      </c>
      <c r="F22" s="24">
        <v>1025</v>
      </c>
      <c r="G22" s="24">
        <v>76</v>
      </c>
      <c r="H22" s="24">
        <v>50</v>
      </c>
      <c r="I22" s="24">
        <v>365</v>
      </c>
      <c r="J22" s="42">
        <v>359</v>
      </c>
      <c r="K22" s="55">
        <v>250</v>
      </c>
      <c r="L22" s="55">
        <v>479</v>
      </c>
      <c r="M22" s="39">
        <v>13318.54</v>
      </c>
      <c r="N22" s="1">
        <v>14309.83</v>
      </c>
      <c r="O22" s="1">
        <v>15030.06</v>
      </c>
      <c r="P22" s="1">
        <v>10275.39</v>
      </c>
      <c r="Q22" s="1">
        <v>5677.2</v>
      </c>
      <c r="R22" s="18">
        <v>10192.62</v>
      </c>
      <c r="S22" s="29">
        <v>10080.05</v>
      </c>
      <c r="W22" s="45"/>
    </row>
    <row r="23" spans="2:23" ht="15.75">
      <c r="B23" s="11" t="s">
        <v>22</v>
      </c>
      <c r="C23" s="24">
        <v>7852</v>
      </c>
      <c r="D23" s="24">
        <v>1180</v>
      </c>
      <c r="E23" s="24">
        <v>6810</v>
      </c>
      <c r="F23" s="24">
        <v>6044</v>
      </c>
      <c r="G23" s="24">
        <v>350</v>
      </c>
      <c r="H23" s="24">
        <v>416</v>
      </c>
      <c r="I23" s="24">
        <v>1042</v>
      </c>
      <c r="J23" s="42">
        <v>1028</v>
      </c>
      <c r="K23" s="55">
        <v>1358</v>
      </c>
      <c r="L23" s="55">
        <v>2449</v>
      </c>
      <c r="M23" s="39">
        <v>12739.9</v>
      </c>
      <c r="N23" s="1">
        <v>13156.42</v>
      </c>
      <c r="O23" s="1">
        <v>13850.79</v>
      </c>
      <c r="P23" s="1">
        <v>8626.67</v>
      </c>
      <c r="Q23" s="1">
        <v>6878.88</v>
      </c>
      <c r="R23" s="18">
        <v>10017.73</v>
      </c>
      <c r="S23" s="29">
        <v>9950.57</v>
      </c>
      <c r="W23" s="45"/>
    </row>
    <row r="24" spans="2:19" ht="31.5">
      <c r="B24" s="11" t="s">
        <v>23</v>
      </c>
      <c r="C24" s="24">
        <v>12032</v>
      </c>
      <c r="D24" s="24">
        <v>3164</v>
      </c>
      <c r="E24" s="24">
        <v>11347</v>
      </c>
      <c r="F24" s="24">
        <v>10501</v>
      </c>
      <c r="G24" s="24">
        <v>371</v>
      </c>
      <c r="H24" s="24">
        <v>475</v>
      </c>
      <c r="I24" s="24">
        <v>685</v>
      </c>
      <c r="J24" s="42">
        <v>662</v>
      </c>
      <c r="K24" s="56">
        <v>723</v>
      </c>
      <c r="L24" s="56">
        <v>2273</v>
      </c>
      <c r="M24" s="39">
        <v>16975.7</v>
      </c>
      <c r="N24" s="1">
        <v>17266.95</v>
      </c>
      <c r="O24" s="1">
        <v>17863.38</v>
      </c>
      <c r="P24" s="1">
        <v>11089.74</v>
      </c>
      <c r="Q24" s="1">
        <v>8906.52</v>
      </c>
      <c r="R24" s="18">
        <v>12150.93</v>
      </c>
      <c r="S24" s="29">
        <v>11816.85</v>
      </c>
    </row>
    <row r="25" spans="2:19" ht="15.75">
      <c r="B25" s="11" t="s">
        <v>24</v>
      </c>
      <c r="C25" s="24">
        <v>12062</v>
      </c>
      <c r="D25" s="24">
        <v>1811</v>
      </c>
      <c r="E25" s="24">
        <v>10319</v>
      </c>
      <c r="F25" s="24">
        <v>9075</v>
      </c>
      <c r="G25" s="24">
        <v>626</v>
      </c>
      <c r="H25" s="24">
        <v>618</v>
      </c>
      <c r="I25" s="24">
        <v>1743</v>
      </c>
      <c r="J25" s="42">
        <v>1722</v>
      </c>
      <c r="K25" s="55">
        <v>2409</v>
      </c>
      <c r="L25" s="55">
        <v>3720</v>
      </c>
      <c r="M25" s="39">
        <v>12496.45</v>
      </c>
      <c r="N25" s="1">
        <v>12994.35</v>
      </c>
      <c r="O25" s="1">
        <v>13710.03</v>
      </c>
      <c r="P25" s="1">
        <v>8628.39</v>
      </c>
      <c r="Q25" s="1">
        <v>6907.45</v>
      </c>
      <c r="R25" s="18">
        <v>9548.67</v>
      </c>
      <c r="S25" s="29">
        <v>9448.23</v>
      </c>
    </row>
    <row r="26" spans="2:19" ht="15.75">
      <c r="B26" s="11" t="s">
        <v>25</v>
      </c>
      <c r="C26" s="24">
        <v>5207</v>
      </c>
      <c r="D26" s="24">
        <v>657</v>
      </c>
      <c r="E26" s="24">
        <v>4588</v>
      </c>
      <c r="F26" s="24">
        <v>3965</v>
      </c>
      <c r="G26" s="24">
        <v>299</v>
      </c>
      <c r="H26" s="24">
        <v>324</v>
      </c>
      <c r="I26" s="24">
        <v>619</v>
      </c>
      <c r="J26" s="42">
        <v>607</v>
      </c>
      <c r="K26" s="55">
        <v>1064</v>
      </c>
      <c r="L26" s="55">
        <v>1741</v>
      </c>
      <c r="M26" s="39">
        <v>12353.62</v>
      </c>
      <c r="N26" s="1">
        <v>12657.98</v>
      </c>
      <c r="O26" s="1">
        <v>13453.71</v>
      </c>
      <c r="P26" s="1">
        <v>8087.35</v>
      </c>
      <c r="Q26" s="1">
        <v>7137.94</v>
      </c>
      <c r="R26" s="18">
        <v>10097.8</v>
      </c>
      <c r="S26" s="29">
        <v>9980.29</v>
      </c>
    </row>
    <row r="27" spans="2:19" ht="15.75">
      <c r="B27" s="11" t="s">
        <v>26</v>
      </c>
      <c r="C27" s="24">
        <v>6073</v>
      </c>
      <c r="D27" s="24">
        <v>907</v>
      </c>
      <c r="E27" s="24">
        <v>5193</v>
      </c>
      <c r="F27" s="24">
        <v>4411</v>
      </c>
      <c r="G27" s="24">
        <v>331</v>
      </c>
      <c r="H27" s="24">
        <v>451</v>
      </c>
      <c r="I27" s="24">
        <v>880</v>
      </c>
      <c r="J27" s="42">
        <v>867</v>
      </c>
      <c r="K27" s="55">
        <v>1436</v>
      </c>
      <c r="L27" s="55">
        <v>1839</v>
      </c>
      <c r="M27" s="39">
        <v>11680.94</v>
      </c>
      <c r="N27" s="1">
        <v>11917.7</v>
      </c>
      <c r="O27" s="1">
        <v>12983.48</v>
      </c>
      <c r="P27" s="1">
        <v>7838.86</v>
      </c>
      <c r="Q27" s="1">
        <v>4487.47</v>
      </c>
      <c r="R27" s="18">
        <v>10283.79</v>
      </c>
      <c r="S27" s="29">
        <v>10193.8</v>
      </c>
    </row>
    <row r="28" spans="2:19" ht="15.75">
      <c r="B28" s="11" t="s">
        <v>27</v>
      </c>
      <c r="C28" s="24">
        <v>5157</v>
      </c>
      <c r="D28" s="24">
        <v>679</v>
      </c>
      <c r="E28" s="24">
        <v>4318</v>
      </c>
      <c r="F28" s="24">
        <v>3758</v>
      </c>
      <c r="G28" s="24">
        <v>259</v>
      </c>
      <c r="H28" s="24">
        <v>301</v>
      </c>
      <c r="I28" s="24">
        <v>839</v>
      </c>
      <c r="J28" s="42">
        <v>824</v>
      </c>
      <c r="K28" s="55">
        <v>1175</v>
      </c>
      <c r="L28" s="55">
        <v>1682</v>
      </c>
      <c r="M28" s="39">
        <v>11748.2</v>
      </c>
      <c r="N28" s="1">
        <v>12119.77</v>
      </c>
      <c r="O28" s="1">
        <v>12807.97</v>
      </c>
      <c r="P28" s="1">
        <v>8342.66</v>
      </c>
      <c r="Q28" s="1">
        <v>6777.5</v>
      </c>
      <c r="R28" s="18">
        <v>9835.9</v>
      </c>
      <c r="S28" s="29">
        <v>9746.69</v>
      </c>
    </row>
    <row r="29" spans="2:19" ht="15.75">
      <c r="B29" s="11" t="s">
        <v>28</v>
      </c>
      <c r="C29" s="24">
        <v>20688</v>
      </c>
      <c r="D29" s="24">
        <v>4203</v>
      </c>
      <c r="E29" s="24">
        <v>17804</v>
      </c>
      <c r="F29" s="24">
        <v>15797</v>
      </c>
      <c r="G29" s="24">
        <v>1102</v>
      </c>
      <c r="H29" s="24">
        <v>905</v>
      </c>
      <c r="I29" s="24">
        <v>2884</v>
      </c>
      <c r="J29" s="42">
        <v>2792</v>
      </c>
      <c r="K29" s="55">
        <v>3426</v>
      </c>
      <c r="L29" s="55">
        <v>7993</v>
      </c>
      <c r="M29" s="39">
        <v>13073.86</v>
      </c>
      <c r="N29" s="1">
        <v>13555.34</v>
      </c>
      <c r="O29" s="1">
        <v>14298.32</v>
      </c>
      <c r="P29" s="1">
        <v>8994.52</v>
      </c>
      <c r="Q29" s="1">
        <v>6139.96</v>
      </c>
      <c r="R29" s="18">
        <v>10101.57</v>
      </c>
      <c r="S29" s="29">
        <v>9756.45</v>
      </c>
    </row>
    <row r="30" spans="2:19" ht="15.75">
      <c r="B30" s="11" t="s">
        <v>29</v>
      </c>
      <c r="C30" s="24">
        <v>38486</v>
      </c>
      <c r="D30" s="24">
        <v>7977</v>
      </c>
      <c r="E30" s="24">
        <v>34407</v>
      </c>
      <c r="F30" s="24">
        <v>31138</v>
      </c>
      <c r="G30" s="24">
        <v>1820</v>
      </c>
      <c r="H30" s="24">
        <v>1449</v>
      </c>
      <c r="I30" s="24">
        <v>4079</v>
      </c>
      <c r="J30" s="42">
        <v>3929</v>
      </c>
      <c r="K30" s="55">
        <v>4218</v>
      </c>
      <c r="L30" s="55">
        <v>13667</v>
      </c>
      <c r="M30" s="39">
        <v>14306.96</v>
      </c>
      <c r="N30" s="1">
        <v>14764.05</v>
      </c>
      <c r="O30" s="1">
        <v>15423.79</v>
      </c>
      <c r="P30" s="1">
        <v>9364.17</v>
      </c>
      <c r="Q30" s="1">
        <v>7369.44</v>
      </c>
      <c r="R30" s="18">
        <v>10451.36</v>
      </c>
      <c r="S30" s="29">
        <v>10005.14</v>
      </c>
    </row>
    <row r="31" spans="2:19" ht="16.5" thickBot="1">
      <c r="B31" s="12" t="s">
        <v>30</v>
      </c>
      <c r="C31" s="25">
        <v>47157</v>
      </c>
      <c r="D31" s="25">
        <v>9977</v>
      </c>
      <c r="E31" s="25">
        <v>41697</v>
      </c>
      <c r="F31" s="25">
        <v>37787</v>
      </c>
      <c r="G31" s="25">
        <v>2174</v>
      </c>
      <c r="H31" s="25">
        <v>1736</v>
      </c>
      <c r="I31" s="25">
        <v>5460</v>
      </c>
      <c r="J31" s="25">
        <v>5216</v>
      </c>
      <c r="K31" s="80">
        <v>5828</v>
      </c>
      <c r="L31" s="80">
        <v>18168</v>
      </c>
      <c r="M31" s="40">
        <v>13876.69</v>
      </c>
      <c r="N31" s="2">
        <v>14331</v>
      </c>
      <c r="O31" s="2">
        <v>14979.25</v>
      </c>
      <c r="P31" s="2">
        <v>9290.05</v>
      </c>
      <c r="Q31" s="2">
        <v>6533.07</v>
      </c>
      <c r="R31" s="19">
        <v>10407.27</v>
      </c>
      <c r="S31" s="30">
        <v>10045.86</v>
      </c>
    </row>
    <row r="32" spans="2:19" s="7" customFormat="1" ht="16.5" thickBot="1">
      <c r="B32" s="81" t="s">
        <v>48</v>
      </c>
      <c r="C32" s="82">
        <f>SUM(C29:C31)</f>
        <v>106331</v>
      </c>
      <c r="D32" s="82">
        <f aca="true" t="shared" si="0" ref="D32:J32">SUM(D29:D31)</f>
        <v>22157</v>
      </c>
      <c r="E32" s="82">
        <f t="shared" si="0"/>
        <v>93908</v>
      </c>
      <c r="F32" s="82">
        <f t="shared" si="0"/>
        <v>84722</v>
      </c>
      <c r="G32" s="82">
        <f t="shared" si="0"/>
        <v>5096</v>
      </c>
      <c r="H32" s="82">
        <f t="shared" si="0"/>
        <v>4090</v>
      </c>
      <c r="I32" s="82">
        <f t="shared" si="0"/>
        <v>12423</v>
      </c>
      <c r="J32" s="83">
        <f t="shared" si="0"/>
        <v>11937</v>
      </c>
      <c r="K32" s="84">
        <f>SUM(K29:K31)</f>
        <v>13472</v>
      </c>
      <c r="L32" s="85">
        <f>SUM(L29:L31)</f>
        <v>39828</v>
      </c>
      <c r="M32" s="86">
        <v>13876.229469486789</v>
      </c>
      <c r="N32" s="87">
        <v>14342.60740991183</v>
      </c>
      <c r="O32" s="87">
        <v>15015.673571091334</v>
      </c>
      <c r="P32" s="87">
        <v>9252.611917189952</v>
      </c>
      <c r="Q32" s="87">
        <v>6742.388760391198</v>
      </c>
      <c r="R32" s="88">
        <v>10350.783149802784</v>
      </c>
      <c r="S32" s="89">
        <v>9964.766925525675</v>
      </c>
    </row>
    <row r="33" spans="2:19" ht="32.25" thickBot="1">
      <c r="B33" s="64" t="s">
        <v>32</v>
      </c>
      <c r="C33" s="65">
        <f>SUM(C8:C28)+SUM(C29:C31)</f>
        <v>264998</v>
      </c>
      <c r="D33" s="65">
        <f>SUM(D8:D28)+SUM(D29:D31)</f>
        <v>47481</v>
      </c>
      <c r="E33" s="65">
        <f>SUM(E8:E28)+SUM(E29:E31)</f>
        <v>231180</v>
      </c>
      <c r="F33" s="65">
        <f>SUM(F8:F28)+SUM(F29:F31)</f>
        <v>205041</v>
      </c>
      <c r="G33" s="65">
        <f aca="true" t="shared" si="1" ref="G33:L33">SUM(G8:G28)+SUM(G29:G31)</f>
        <v>13159</v>
      </c>
      <c r="H33" s="65">
        <f t="shared" si="1"/>
        <v>12980</v>
      </c>
      <c r="I33" s="65">
        <f t="shared" si="1"/>
        <v>33818</v>
      </c>
      <c r="J33" s="77">
        <f t="shared" si="1"/>
        <v>32958</v>
      </c>
      <c r="K33" s="78">
        <f>SUM(K8:K28)+SUM(K29:K31)</f>
        <v>41976</v>
      </c>
      <c r="L33" s="79">
        <f t="shared" si="1"/>
        <v>89109</v>
      </c>
      <c r="M33" s="66">
        <v>13271.68</v>
      </c>
      <c r="N33" s="67">
        <v>13697.27</v>
      </c>
      <c r="O33" s="67">
        <v>14453.94</v>
      </c>
      <c r="P33" s="67">
        <v>8835.83</v>
      </c>
      <c r="Q33" s="67">
        <v>6673.23026348228</v>
      </c>
      <c r="R33" s="68">
        <v>10362.31</v>
      </c>
      <c r="S33" s="69">
        <v>10157.41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.75" thickBot="1">
      <c r="B36" s="90" t="s">
        <v>49</v>
      </c>
      <c r="C36" s="91">
        <f>C8+C9+C18+C20+C22+C24</f>
        <v>33049</v>
      </c>
      <c r="D36" s="91">
        <f aca="true" t="shared" si="2" ref="D36:J36">D8+D9+D18+D20+D22+D24</f>
        <v>7036</v>
      </c>
      <c r="E36" s="91">
        <f t="shared" si="2"/>
        <v>30075</v>
      </c>
      <c r="F36" s="91">
        <f t="shared" si="2"/>
        <v>27188</v>
      </c>
      <c r="G36" s="91">
        <f t="shared" si="2"/>
        <v>1284</v>
      </c>
      <c r="H36" s="91">
        <f t="shared" si="2"/>
        <v>1603</v>
      </c>
      <c r="I36" s="91">
        <f t="shared" si="2"/>
        <v>2974</v>
      </c>
      <c r="J36" s="91">
        <f t="shared" si="2"/>
        <v>2898</v>
      </c>
      <c r="K36" s="74">
        <f>K8+K9+K18+K20+K22+K24</f>
        <v>3309</v>
      </c>
      <c r="L36" s="75">
        <f>L8+L9+L18+L20+L22+L24</f>
        <v>7903</v>
      </c>
      <c r="M36" s="92">
        <v>15307.161032406428</v>
      </c>
      <c r="N36" s="93">
        <v>15717.164380049877</v>
      </c>
      <c r="O36" s="93">
        <v>16424.03756510225</v>
      </c>
      <c r="P36" s="93">
        <v>10163.196580996884</v>
      </c>
      <c r="Q36" s="93">
        <v>8176.8190892077355</v>
      </c>
      <c r="R36" s="93">
        <v>11160.943587760592</v>
      </c>
      <c r="S36" s="94">
        <v>10963.477301587302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W39"/>
  <sheetViews>
    <sheetView tabSelected="1" zoomScale="80" zoomScaleNormal="80" zoomScalePageLayoutView="0" workbookViewId="0" topLeftCell="A1">
      <selection activeCell="R34" sqref="R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101" t="s">
        <v>34</v>
      </c>
      <c r="F7" s="101" t="s">
        <v>1</v>
      </c>
      <c r="G7" s="101" t="s">
        <v>2</v>
      </c>
      <c r="H7" s="101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8119</v>
      </c>
      <c r="D8" s="23">
        <v>1166</v>
      </c>
      <c r="E8" s="23">
        <v>7205</v>
      </c>
      <c r="F8" s="23">
        <v>6354</v>
      </c>
      <c r="G8" s="23">
        <v>365</v>
      </c>
      <c r="H8" s="23">
        <v>486</v>
      </c>
      <c r="I8" s="23">
        <v>914</v>
      </c>
      <c r="J8" s="41">
        <v>893</v>
      </c>
      <c r="K8" s="54"/>
      <c r="L8" s="54"/>
      <c r="M8" s="38">
        <v>13976.53</v>
      </c>
      <c r="N8" s="16">
        <v>14381.94</v>
      </c>
      <c r="O8" s="16">
        <v>15146.24</v>
      </c>
      <c r="P8" s="16">
        <v>9312.42</v>
      </c>
      <c r="Q8" s="16">
        <v>8196.79</v>
      </c>
      <c r="R8" s="17">
        <v>10780.71</v>
      </c>
      <c r="S8" s="28">
        <v>10655.5</v>
      </c>
    </row>
    <row r="9" spans="2:19" ht="15.75">
      <c r="B9" s="11" t="s">
        <v>8</v>
      </c>
      <c r="C9" s="24">
        <v>3042</v>
      </c>
      <c r="D9" s="24">
        <v>659</v>
      </c>
      <c r="E9" s="24">
        <v>2787</v>
      </c>
      <c r="F9" s="24">
        <v>2521</v>
      </c>
      <c r="G9" s="24">
        <v>122</v>
      </c>
      <c r="H9" s="24">
        <v>144</v>
      </c>
      <c r="I9" s="24">
        <v>255</v>
      </c>
      <c r="J9" s="42">
        <v>247</v>
      </c>
      <c r="K9" s="55"/>
      <c r="L9" s="55"/>
      <c r="M9" s="39">
        <v>15409.77</v>
      </c>
      <c r="N9" s="1">
        <v>15785.93</v>
      </c>
      <c r="O9" s="1">
        <v>16464.71</v>
      </c>
      <c r="P9" s="1">
        <v>10780.89</v>
      </c>
      <c r="Q9" s="1">
        <v>8143</v>
      </c>
      <c r="R9" s="18">
        <v>11298.48</v>
      </c>
      <c r="S9" s="29">
        <v>10975.45</v>
      </c>
    </row>
    <row r="10" spans="2:19" ht="15.75">
      <c r="B10" s="11" t="s">
        <v>9</v>
      </c>
      <c r="C10" s="24">
        <v>6885</v>
      </c>
      <c r="D10" s="24">
        <v>861</v>
      </c>
      <c r="E10" s="24">
        <v>6064</v>
      </c>
      <c r="F10" s="24">
        <v>5314</v>
      </c>
      <c r="G10" s="24">
        <v>368</v>
      </c>
      <c r="H10" s="24">
        <v>382</v>
      </c>
      <c r="I10" s="24">
        <v>821</v>
      </c>
      <c r="J10" s="42">
        <v>805</v>
      </c>
      <c r="K10" s="55"/>
      <c r="L10" s="55"/>
      <c r="M10" s="39">
        <v>11793.53</v>
      </c>
      <c r="N10" s="1">
        <v>12059.92</v>
      </c>
      <c r="O10" s="1">
        <v>12746.54</v>
      </c>
      <c r="P10" s="1">
        <v>7462.74</v>
      </c>
      <c r="Q10" s="1">
        <v>6937.18</v>
      </c>
      <c r="R10" s="18">
        <v>9825.75</v>
      </c>
      <c r="S10" s="29">
        <v>9739.52</v>
      </c>
    </row>
    <row r="11" spans="2:19" ht="15.75">
      <c r="B11" s="11" t="s">
        <v>10</v>
      </c>
      <c r="C11" s="24">
        <v>7068</v>
      </c>
      <c r="D11" s="24">
        <v>922</v>
      </c>
      <c r="E11" s="24">
        <v>5863</v>
      </c>
      <c r="F11" s="24">
        <v>4978</v>
      </c>
      <c r="G11" s="24">
        <v>391</v>
      </c>
      <c r="H11" s="24">
        <v>494</v>
      </c>
      <c r="I11" s="24">
        <v>1205</v>
      </c>
      <c r="J11" s="42">
        <v>1186</v>
      </c>
      <c r="K11" s="55"/>
      <c r="L11" s="55"/>
      <c r="M11" s="39">
        <v>11559.23</v>
      </c>
      <c r="N11" s="1">
        <v>11877.98</v>
      </c>
      <c r="O11" s="1">
        <v>12725.6</v>
      </c>
      <c r="P11" s="1">
        <v>8222.63</v>
      </c>
      <c r="Q11" s="1">
        <v>6230.05</v>
      </c>
      <c r="R11" s="18">
        <v>10008.29</v>
      </c>
      <c r="S11" s="29">
        <v>9944.6</v>
      </c>
    </row>
    <row r="12" spans="2:19" ht="15.75">
      <c r="B12" s="11" t="s">
        <v>11</v>
      </c>
      <c r="C12" s="24">
        <v>4058</v>
      </c>
      <c r="D12" s="24">
        <v>601</v>
      </c>
      <c r="E12" s="24">
        <v>3365</v>
      </c>
      <c r="F12" s="24">
        <v>2801</v>
      </c>
      <c r="G12" s="24">
        <v>294</v>
      </c>
      <c r="H12" s="24">
        <v>270</v>
      </c>
      <c r="I12" s="24">
        <v>693</v>
      </c>
      <c r="J12" s="42">
        <v>682</v>
      </c>
      <c r="K12" s="55"/>
      <c r="L12" s="55"/>
      <c r="M12" s="39">
        <v>11458.4</v>
      </c>
      <c r="N12" s="1">
        <v>11697.62</v>
      </c>
      <c r="O12" s="1">
        <v>12711.5</v>
      </c>
      <c r="P12" s="1">
        <v>7664.04</v>
      </c>
      <c r="Q12" s="1">
        <v>5571.77</v>
      </c>
      <c r="R12" s="18">
        <v>10296.67</v>
      </c>
      <c r="S12" s="29">
        <v>10184.16</v>
      </c>
    </row>
    <row r="13" spans="2:19" ht="15.75">
      <c r="B13" s="11" t="s">
        <v>12</v>
      </c>
      <c r="C13" s="24">
        <v>14088</v>
      </c>
      <c r="D13" s="24">
        <v>2244</v>
      </c>
      <c r="E13" s="24">
        <v>12063</v>
      </c>
      <c r="F13" s="24">
        <v>10628</v>
      </c>
      <c r="G13" s="24">
        <v>659</v>
      </c>
      <c r="H13" s="24">
        <v>776</v>
      </c>
      <c r="I13" s="24">
        <v>2025</v>
      </c>
      <c r="J13" s="42">
        <v>1991</v>
      </c>
      <c r="K13" s="55"/>
      <c r="L13" s="55"/>
      <c r="M13" s="39">
        <v>12305.05</v>
      </c>
      <c r="N13" s="1">
        <v>12729.59</v>
      </c>
      <c r="O13" s="1">
        <v>13438.72</v>
      </c>
      <c r="P13" s="1">
        <v>8608.6</v>
      </c>
      <c r="Q13" s="1">
        <v>6517.06</v>
      </c>
      <c r="R13" s="18">
        <v>9776.14</v>
      </c>
      <c r="S13" s="29">
        <v>9680.22</v>
      </c>
    </row>
    <row r="14" spans="2:19" ht="15.75">
      <c r="B14" s="11" t="s">
        <v>13</v>
      </c>
      <c r="C14" s="24">
        <v>8257</v>
      </c>
      <c r="D14" s="24">
        <v>1134</v>
      </c>
      <c r="E14" s="24">
        <v>6694</v>
      </c>
      <c r="F14" s="24">
        <v>5599</v>
      </c>
      <c r="G14" s="24">
        <v>574</v>
      </c>
      <c r="H14" s="24">
        <v>521</v>
      </c>
      <c r="I14" s="24">
        <v>1563</v>
      </c>
      <c r="J14" s="42">
        <v>1547</v>
      </c>
      <c r="K14" s="55"/>
      <c r="L14" s="55"/>
      <c r="M14" s="39">
        <v>11487.3</v>
      </c>
      <c r="N14" s="1">
        <v>11673.39</v>
      </c>
      <c r="O14" s="1">
        <v>12622.38</v>
      </c>
      <c r="P14" s="1">
        <v>8286.74</v>
      </c>
      <c r="Q14" s="1">
        <v>5205.97</v>
      </c>
      <c r="R14" s="18">
        <v>10690.36</v>
      </c>
      <c r="S14" s="29">
        <v>10649.63</v>
      </c>
    </row>
    <row r="15" spans="2:19" ht="15.75">
      <c r="B15" s="11" t="s">
        <v>14</v>
      </c>
      <c r="C15" s="24">
        <v>9234</v>
      </c>
      <c r="D15" s="24">
        <v>1465</v>
      </c>
      <c r="E15" s="24">
        <v>7666</v>
      </c>
      <c r="F15" s="24">
        <v>6370</v>
      </c>
      <c r="G15" s="24">
        <v>563</v>
      </c>
      <c r="H15" s="24">
        <v>733</v>
      </c>
      <c r="I15" s="24">
        <v>1568</v>
      </c>
      <c r="J15" s="42">
        <v>1545</v>
      </c>
      <c r="K15" s="55"/>
      <c r="L15" s="55"/>
      <c r="M15" s="39">
        <v>11654.59</v>
      </c>
      <c r="N15" s="1">
        <v>11871.22</v>
      </c>
      <c r="O15" s="1">
        <v>12965.21</v>
      </c>
      <c r="P15" s="1">
        <v>8571.51</v>
      </c>
      <c r="Q15" s="1">
        <v>4898.36</v>
      </c>
      <c r="R15" s="18">
        <v>10595.58</v>
      </c>
      <c r="S15" s="29">
        <v>10512.9</v>
      </c>
    </row>
    <row r="16" spans="2:19" ht="15.75">
      <c r="B16" s="11" t="s">
        <v>15</v>
      </c>
      <c r="C16" s="24">
        <v>18596</v>
      </c>
      <c r="D16" s="24">
        <v>2716</v>
      </c>
      <c r="E16" s="24">
        <v>16545</v>
      </c>
      <c r="F16" s="24">
        <v>14883</v>
      </c>
      <c r="G16" s="24">
        <v>835</v>
      </c>
      <c r="H16" s="24">
        <v>827</v>
      </c>
      <c r="I16" s="24">
        <v>2051</v>
      </c>
      <c r="J16" s="42">
        <v>2004</v>
      </c>
      <c r="K16" s="55"/>
      <c r="L16" s="55"/>
      <c r="M16" s="39">
        <v>13395.33</v>
      </c>
      <c r="N16" s="1">
        <v>13752.95</v>
      </c>
      <c r="O16" s="1">
        <v>14419.01</v>
      </c>
      <c r="P16" s="1">
        <v>8491.36</v>
      </c>
      <c r="Q16" s="1">
        <v>7078.8</v>
      </c>
      <c r="R16" s="18">
        <v>10510.39</v>
      </c>
      <c r="S16" s="29">
        <v>10394.36</v>
      </c>
    </row>
    <row r="17" spans="2:19" ht="15.75">
      <c r="B17" s="11" t="s">
        <v>16</v>
      </c>
      <c r="C17" s="24">
        <v>4741</v>
      </c>
      <c r="D17" s="24">
        <v>701</v>
      </c>
      <c r="E17" s="24">
        <v>4019</v>
      </c>
      <c r="F17" s="24">
        <v>3538</v>
      </c>
      <c r="G17" s="24">
        <v>274</v>
      </c>
      <c r="H17" s="24">
        <v>207</v>
      </c>
      <c r="I17" s="24">
        <v>722</v>
      </c>
      <c r="J17" s="42">
        <v>709</v>
      </c>
      <c r="K17" s="55"/>
      <c r="L17" s="55"/>
      <c r="M17" s="39">
        <v>11985.42</v>
      </c>
      <c r="N17" s="1">
        <v>12317.85</v>
      </c>
      <c r="O17" s="1">
        <v>13023.01</v>
      </c>
      <c r="P17" s="1">
        <v>8316.59</v>
      </c>
      <c r="Q17" s="1">
        <v>5561.94</v>
      </c>
      <c r="R17" s="18">
        <v>10134.98</v>
      </c>
      <c r="S17" s="29">
        <v>10033.35</v>
      </c>
    </row>
    <row r="18" spans="2:19" ht="15.75">
      <c r="B18" s="11" t="s">
        <v>17</v>
      </c>
      <c r="C18" s="24">
        <v>5097</v>
      </c>
      <c r="D18" s="24">
        <v>688</v>
      </c>
      <c r="E18" s="24">
        <v>4516</v>
      </c>
      <c r="F18" s="24">
        <v>3942</v>
      </c>
      <c r="G18" s="24">
        <v>267</v>
      </c>
      <c r="H18" s="24">
        <v>307</v>
      </c>
      <c r="I18" s="24">
        <v>581</v>
      </c>
      <c r="J18" s="42">
        <v>573</v>
      </c>
      <c r="K18" s="55"/>
      <c r="L18" s="55"/>
      <c r="M18" s="39">
        <v>13431.61</v>
      </c>
      <c r="N18" s="1">
        <v>13759.05</v>
      </c>
      <c r="O18" s="1">
        <v>14592.38</v>
      </c>
      <c r="P18" s="1">
        <v>9200.15</v>
      </c>
      <c r="Q18" s="1">
        <v>7023.59</v>
      </c>
      <c r="R18" s="18">
        <v>10886.5</v>
      </c>
      <c r="S18" s="29">
        <v>10788</v>
      </c>
    </row>
    <row r="19" spans="2:19" ht="15.75">
      <c r="B19" s="11" t="s">
        <v>18</v>
      </c>
      <c r="C19" s="24">
        <v>8898</v>
      </c>
      <c r="D19" s="24">
        <v>1287</v>
      </c>
      <c r="E19" s="24">
        <v>7461</v>
      </c>
      <c r="F19" s="24">
        <v>6486</v>
      </c>
      <c r="G19" s="24">
        <v>523</v>
      </c>
      <c r="H19" s="24">
        <v>452</v>
      </c>
      <c r="I19" s="24">
        <v>1437</v>
      </c>
      <c r="J19" s="42">
        <v>1405</v>
      </c>
      <c r="K19" s="55"/>
      <c r="L19" s="55"/>
      <c r="M19" s="39">
        <v>11911.45</v>
      </c>
      <c r="N19" s="1">
        <v>12173.54</v>
      </c>
      <c r="O19" s="1">
        <v>12952.2</v>
      </c>
      <c r="P19" s="1">
        <v>7719.36</v>
      </c>
      <c r="Q19" s="1">
        <v>6154.02</v>
      </c>
      <c r="R19" s="18">
        <v>10550.63</v>
      </c>
      <c r="S19" s="29">
        <v>10458.37</v>
      </c>
    </row>
    <row r="20" spans="2:19" ht="15.75">
      <c r="B20" s="11" t="s">
        <v>19</v>
      </c>
      <c r="C20" s="24">
        <v>3264</v>
      </c>
      <c r="D20" s="24">
        <v>1105</v>
      </c>
      <c r="E20" s="24">
        <v>3079</v>
      </c>
      <c r="F20" s="24">
        <v>2851</v>
      </c>
      <c r="G20" s="24">
        <v>86</v>
      </c>
      <c r="H20" s="24">
        <v>142</v>
      </c>
      <c r="I20" s="24">
        <v>185</v>
      </c>
      <c r="J20" s="42">
        <v>175</v>
      </c>
      <c r="K20" s="55"/>
      <c r="L20" s="55"/>
      <c r="M20" s="39">
        <v>16236.6</v>
      </c>
      <c r="N20" s="1">
        <v>16488.75</v>
      </c>
      <c r="O20" s="1">
        <v>16998.87</v>
      </c>
      <c r="P20" s="1">
        <v>12221.63</v>
      </c>
      <c r="Q20" s="1">
        <v>8831.14</v>
      </c>
      <c r="R20" s="18">
        <v>12039.93</v>
      </c>
      <c r="S20" s="29">
        <v>11776.48</v>
      </c>
    </row>
    <row r="21" spans="2:19" ht="15.75">
      <c r="B21" s="11" t="s">
        <v>20</v>
      </c>
      <c r="C21" s="24">
        <v>7538</v>
      </c>
      <c r="D21" s="24">
        <v>1071</v>
      </c>
      <c r="E21" s="24">
        <v>6251</v>
      </c>
      <c r="F21" s="24">
        <v>5307</v>
      </c>
      <c r="G21" s="24">
        <v>423</v>
      </c>
      <c r="H21" s="24">
        <v>521</v>
      </c>
      <c r="I21" s="24">
        <v>1287</v>
      </c>
      <c r="J21" s="42">
        <v>1274</v>
      </c>
      <c r="K21" s="55"/>
      <c r="L21" s="55"/>
      <c r="M21" s="39">
        <v>12350.87</v>
      </c>
      <c r="N21" s="1">
        <v>12604.25</v>
      </c>
      <c r="O21" s="1">
        <v>13411.07</v>
      </c>
      <c r="P21" s="1">
        <v>8488.67</v>
      </c>
      <c r="Q21" s="1">
        <v>7735.99</v>
      </c>
      <c r="R21" s="18">
        <v>11120.12</v>
      </c>
      <c r="S21" s="29">
        <v>11075.51</v>
      </c>
    </row>
    <row r="22" spans="2:23" ht="15.75">
      <c r="B22" s="11" t="s">
        <v>21</v>
      </c>
      <c r="C22" s="24">
        <v>1520</v>
      </c>
      <c r="D22" s="24">
        <v>243</v>
      </c>
      <c r="E22" s="24">
        <v>1151</v>
      </c>
      <c r="F22" s="24">
        <v>1026</v>
      </c>
      <c r="G22" s="24">
        <v>75</v>
      </c>
      <c r="H22" s="24">
        <v>50</v>
      </c>
      <c r="I22" s="24">
        <v>369</v>
      </c>
      <c r="J22" s="42">
        <v>363</v>
      </c>
      <c r="K22" s="55"/>
      <c r="L22" s="55"/>
      <c r="M22" s="39">
        <v>13314.02</v>
      </c>
      <c r="N22" s="1">
        <v>14328.1</v>
      </c>
      <c r="O22" s="1">
        <v>15052.51</v>
      </c>
      <c r="P22" s="1">
        <v>10185.42</v>
      </c>
      <c r="Q22" s="1">
        <v>5677.2</v>
      </c>
      <c r="R22" s="18">
        <v>10150.87</v>
      </c>
      <c r="S22" s="29">
        <v>10038.84</v>
      </c>
      <c r="W22" s="45"/>
    </row>
    <row r="23" spans="2:23" ht="15.75">
      <c r="B23" s="11" t="s">
        <v>22</v>
      </c>
      <c r="C23" s="24">
        <v>7852</v>
      </c>
      <c r="D23" s="24">
        <v>1188</v>
      </c>
      <c r="E23" s="24">
        <v>6808</v>
      </c>
      <c r="F23" s="24">
        <v>6042</v>
      </c>
      <c r="G23" s="24">
        <v>351</v>
      </c>
      <c r="H23" s="24">
        <v>415</v>
      </c>
      <c r="I23" s="24">
        <v>1044</v>
      </c>
      <c r="J23" s="42">
        <v>1030</v>
      </c>
      <c r="K23" s="55"/>
      <c r="L23" s="55"/>
      <c r="M23" s="39">
        <v>12747.75</v>
      </c>
      <c r="N23" s="1">
        <v>13163.94</v>
      </c>
      <c r="O23" s="1">
        <v>13860.09</v>
      </c>
      <c r="P23" s="1">
        <v>8598.87</v>
      </c>
      <c r="Q23" s="1">
        <v>6889.75</v>
      </c>
      <c r="R23" s="18">
        <v>10033.75</v>
      </c>
      <c r="S23" s="29">
        <v>9966.95</v>
      </c>
      <c r="W23" s="45"/>
    </row>
    <row r="24" spans="2:19" ht="31.5">
      <c r="B24" s="11" t="s">
        <v>23</v>
      </c>
      <c r="C24" s="24">
        <v>12046</v>
      </c>
      <c r="D24" s="24">
        <v>3153</v>
      </c>
      <c r="E24" s="24">
        <v>11356</v>
      </c>
      <c r="F24" s="24">
        <v>10501</v>
      </c>
      <c r="G24" s="24">
        <v>379</v>
      </c>
      <c r="H24" s="24">
        <v>476</v>
      </c>
      <c r="I24" s="24">
        <v>690</v>
      </c>
      <c r="J24" s="42">
        <v>667</v>
      </c>
      <c r="K24" s="56"/>
      <c r="L24" s="56"/>
      <c r="M24" s="39">
        <v>16988.45</v>
      </c>
      <c r="N24" s="1">
        <v>17278.39</v>
      </c>
      <c r="O24" s="1">
        <v>17875.81</v>
      </c>
      <c r="P24" s="1">
        <v>11222.05</v>
      </c>
      <c r="Q24" s="1">
        <v>8921.04</v>
      </c>
      <c r="R24" s="18">
        <v>12216.67</v>
      </c>
      <c r="S24" s="29">
        <v>11887.37</v>
      </c>
    </row>
    <row r="25" spans="2:19" ht="15.75">
      <c r="B25" s="11" t="s">
        <v>24</v>
      </c>
      <c r="C25" s="24">
        <v>12072</v>
      </c>
      <c r="D25" s="24">
        <v>1800</v>
      </c>
      <c r="E25" s="24">
        <v>10325</v>
      </c>
      <c r="F25" s="24">
        <v>9077</v>
      </c>
      <c r="G25" s="24">
        <v>627</v>
      </c>
      <c r="H25" s="24">
        <v>621</v>
      </c>
      <c r="I25" s="24">
        <v>1747</v>
      </c>
      <c r="J25" s="42">
        <v>1726</v>
      </c>
      <c r="K25" s="55"/>
      <c r="L25" s="55"/>
      <c r="M25" s="39">
        <v>12496.6</v>
      </c>
      <c r="N25" s="1">
        <v>12996.21</v>
      </c>
      <c r="O25" s="1">
        <v>13715.91</v>
      </c>
      <c r="P25" s="1">
        <v>8599.49</v>
      </c>
      <c r="Q25" s="1">
        <v>6915.71</v>
      </c>
      <c r="R25" s="18">
        <v>9543.87</v>
      </c>
      <c r="S25" s="29">
        <v>9443.6</v>
      </c>
    </row>
    <row r="26" spans="2:19" ht="15.75">
      <c r="B26" s="11" t="s">
        <v>25</v>
      </c>
      <c r="C26" s="24">
        <v>5219</v>
      </c>
      <c r="D26" s="24">
        <v>659</v>
      </c>
      <c r="E26" s="24">
        <v>4596</v>
      </c>
      <c r="F26" s="24">
        <v>3971</v>
      </c>
      <c r="G26" s="24">
        <v>299</v>
      </c>
      <c r="H26" s="24">
        <v>326</v>
      </c>
      <c r="I26" s="24">
        <v>623</v>
      </c>
      <c r="J26" s="42">
        <v>611</v>
      </c>
      <c r="K26" s="55"/>
      <c r="L26" s="55"/>
      <c r="M26" s="39">
        <v>12347.8</v>
      </c>
      <c r="N26" s="1">
        <v>12655.86</v>
      </c>
      <c r="O26" s="1">
        <v>13455.58</v>
      </c>
      <c r="P26" s="1">
        <v>8110.06</v>
      </c>
      <c r="Q26" s="1">
        <v>7083.73</v>
      </c>
      <c r="R26" s="18">
        <v>10075.2</v>
      </c>
      <c r="S26" s="29">
        <v>9958.02</v>
      </c>
    </row>
    <row r="27" spans="2:19" ht="15.75">
      <c r="B27" s="11" t="s">
        <v>26</v>
      </c>
      <c r="C27" s="24">
        <v>6076</v>
      </c>
      <c r="D27" s="24">
        <v>900</v>
      </c>
      <c r="E27" s="24">
        <v>5187</v>
      </c>
      <c r="F27" s="24">
        <v>4405</v>
      </c>
      <c r="G27" s="24">
        <v>332</v>
      </c>
      <c r="H27" s="24">
        <v>450</v>
      </c>
      <c r="I27" s="24">
        <v>889</v>
      </c>
      <c r="J27" s="42">
        <v>876</v>
      </c>
      <c r="K27" s="55"/>
      <c r="L27" s="55"/>
      <c r="M27" s="39">
        <v>11674.15</v>
      </c>
      <c r="N27" s="1">
        <v>11911.17</v>
      </c>
      <c r="O27" s="1">
        <v>12977.29</v>
      </c>
      <c r="P27" s="1">
        <v>7837.34</v>
      </c>
      <c r="Q27" s="1">
        <v>4480.6</v>
      </c>
      <c r="R27" s="18">
        <v>10291.29</v>
      </c>
      <c r="S27" s="29">
        <v>10202.34</v>
      </c>
    </row>
    <row r="28" spans="2:19" ht="15.75">
      <c r="B28" s="11" t="s">
        <v>27</v>
      </c>
      <c r="C28" s="24">
        <v>5163</v>
      </c>
      <c r="D28" s="24">
        <v>682</v>
      </c>
      <c r="E28" s="24">
        <v>4323</v>
      </c>
      <c r="F28" s="24">
        <v>3761</v>
      </c>
      <c r="G28" s="24">
        <v>260</v>
      </c>
      <c r="H28" s="24">
        <v>302</v>
      </c>
      <c r="I28" s="24">
        <v>840</v>
      </c>
      <c r="J28" s="42">
        <v>825</v>
      </c>
      <c r="K28" s="55"/>
      <c r="L28" s="55"/>
      <c r="M28" s="39">
        <v>11748.81</v>
      </c>
      <c r="N28" s="1">
        <v>12115.97</v>
      </c>
      <c r="O28" s="1">
        <v>12805.46</v>
      </c>
      <c r="P28" s="1">
        <v>8355.5</v>
      </c>
      <c r="Q28" s="1">
        <v>6766.32</v>
      </c>
      <c r="R28" s="18">
        <v>9859.29</v>
      </c>
      <c r="S28" s="29">
        <v>9770.61</v>
      </c>
    </row>
    <row r="29" spans="2:19" ht="15.75">
      <c r="B29" s="11" t="s">
        <v>28</v>
      </c>
      <c r="C29" s="24">
        <v>20718</v>
      </c>
      <c r="D29" s="24">
        <v>4228</v>
      </c>
      <c r="E29" s="24">
        <v>17831</v>
      </c>
      <c r="F29" s="24">
        <v>15817</v>
      </c>
      <c r="G29" s="24">
        <v>1104</v>
      </c>
      <c r="H29" s="24">
        <v>910</v>
      </c>
      <c r="I29" s="24">
        <v>2887</v>
      </c>
      <c r="J29" s="42">
        <v>2796</v>
      </c>
      <c r="K29" s="55"/>
      <c r="L29" s="55"/>
      <c r="M29" s="39">
        <v>13077.23</v>
      </c>
      <c r="N29" s="1">
        <v>13558.05</v>
      </c>
      <c r="O29" s="1">
        <v>14303.94</v>
      </c>
      <c r="P29" s="1">
        <v>8995.8</v>
      </c>
      <c r="Q29" s="1">
        <v>6128.33</v>
      </c>
      <c r="R29" s="18">
        <v>10107.6</v>
      </c>
      <c r="S29" s="29">
        <v>9766.79</v>
      </c>
    </row>
    <row r="30" spans="2:19" ht="15.75">
      <c r="B30" s="11" t="s">
        <v>29</v>
      </c>
      <c r="C30" s="24">
        <v>38505</v>
      </c>
      <c r="D30" s="24">
        <v>7916</v>
      </c>
      <c r="E30" s="24">
        <v>34415</v>
      </c>
      <c r="F30" s="24">
        <v>31143</v>
      </c>
      <c r="G30" s="24">
        <v>1811</v>
      </c>
      <c r="H30" s="24">
        <v>1461</v>
      </c>
      <c r="I30" s="24">
        <v>4090</v>
      </c>
      <c r="J30" s="42">
        <v>3939</v>
      </c>
      <c r="K30" s="55"/>
      <c r="L30" s="55"/>
      <c r="M30" s="39">
        <v>14316.81</v>
      </c>
      <c r="N30" s="1">
        <v>14775.06</v>
      </c>
      <c r="O30" s="1">
        <v>15435.51</v>
      </c>
      <c r="P30" s="1">
        <v>9387.13</v>
      </c>
      <c r="Q30" s="1">
        <v>7375.22</v>
      </c>
      <c r="R30" s="18">
        <v>10460.94</v>
      </c>
      <c r="S30" s="29">
        <v>10012.58</v>
      </c>
    </row>
    <row r="31" spans="2:19" ht="16.5" thickBot="1">
      <c r="B31" s="12" t="s">
        <v>30</v>
      </c>
      <c r="C31" s="25">
        <v>47263</v>
      </c>
      <c r="D31" s="25">
        <v>9966</v>
      </c>
      <c r="E31" s="25">
        <v>41757</v>
      </c>
      <c r="F31" s="25">
        <v>37832</v>
      </c>
      <c r="G31" s="25">
        <v>2177</v>
      </c>
      <c r="H31" s="25">
        <v>1748</v>
      </c>
      <c r="I31" s="25">
        <v>5506</v>
      </c>
      <c r="J31" s="25">
        <v>5262</v>
      </c>
      <c r="K31" s="80"/>
      <c r="L31" s="80"/>
      <c r="M31" s="40">
        <v>13878.24</v>
      </c>
      <c r="N31" s="2">
        <v>14335.79</v>
      </c>
      <c r="O31" s="2">
        <v>14986.1</v>
      </c>
      <c r="P31" s="2">
        <v>9283.26</v>
      </c>
      <c r="Q31" s="2">
        <v>6553.62</v>
      </c>
      <c r="R31" s="19">
        <v>10408.25</v>
      </c>
      <c r="S31" s="30">
        <v>10048.36</v>
      </c>
    </row>
    <row r="32" spans="2:19" s="7" customFormat="1" ht="16.5" thickBot="1">
      <c r="B32" s="81" t="s">
        <v>48</v>
      </c>
      <c r="C32" s="82">
        <f>SUM(C29:C31)</f>
        <v>106486</v>
      </c>
      <c r="D32" s="82">
        <f aca="true" t="shared" si="0" ref="D32:J32">SUM(D29:D31)</f>
        <v>22110</v>
      </c>
      <c r="E32" s="82">
        <f t="shared" si="0"/>
        <v>94003</v>
      </c>
      <c r="F32" s="82">
        <f t="shared" si="0"/>
        <v>84792</v>
      </c>
      <c r="G32" s="82">
        <f t="shared" si="0"/>
        <v>5092</v>
      </c>
      <c r="H32" s="82">
        <f t="shared" si="0"/>
        <v>4119</v>
      </c>
      <c r="I32" s="82">
        <f t="shared" si="0"/>
        <v>12483</v>
      </c>
      <c r="J32" s="83">
        <f t="shared" si="0"/>
        <v>11997</v>
      </c>
      <c r="K32" s="84">
        <f>SUM(K29:K31)</f>
        <v>0</v>
      </c>
      <c r="L32" s="85">
        <f>SUM(L29:L31)</f>
        <v>0</v>
      </c>
      <c r="M32" s="86">
        <v>13880.978665270553</v>
      </c>
      <c r="N32" s="87">
        <v>14349.076366179805</v>
      </c>
      <c r="O32" s="87">
        <v>15023.910657491271</v>
      </c>
      <c r="P32" s="87">
        <v>9257.876276512176</v>
      </c>
      <c r="Q32" s="87">
        <v>6751.077246904589</v>
      </c>
      <c r="R32" s="88">
        <v>10355.977609548987</v>
      </c>
      <c r="S32" s="89">
        <v>9970.988407935316</v>
      </c>
    </row>
    <row r="33" spans="2:19" ht="32.25" thickBot="1">
      <c r="B33" s="64" t="s">
        <v>32</v>
      </c>
      <c r="C33" s="65">
        <f>SUM(C8:C28)+SUM(C29:C31)</f>
        <v>265319</v>
      </c>
      <c r="D33" s="65">
        <f>SUM(D8:D28)+SUM(D29:D31)</f>
        <v>47355</v>
      </c>
      <c r="E33" s="65">
        <f>SUM(E8:E28)+SUM(E29:E31)</f>
        <v>231327</v>
      </c>
      <c r="F33" s="65">
        <f>SUM(F8:F28)+SUM(F29:F31)</f>
        <v>205147</v>
      </c>
      <c r="G33" s="65">
        <f aca="true" t="shared" si="1" ref="G33:L33">SUM(G8:G28)+SUM(G29:G31)</f>
        <v>13159</v>
      </c>
      <c r="H33" s="65">
        <f t="shared" si="1"/>
        <v>13021</v>
      </c>
      <c r="I33" s="65">
        <f t="shared" si="1"/>
        <v>33992</v>
      </c>
      <c r="J33" s="77">
        <f t="shared" si="1"/>
        <v>33131</v>
      </c>
      <c r="K33" s="78">
        <f>SUM(K8:K28)+SUM(K29:K31)</f>
        <v>0</v>
      </c>
      <c r="L33" s="79">
        <f t="shared" si="1"/>
        <v>0</v>
      </c>
      <c r="M33" s="66">
        <v>13274.734061337485</v>
      </c>
      <c r="N33" s="67">
        <v>13702.325924989304</v>
      </c>
      <c r="O33" s="67">
        <v>14460.017307442955</v>
      </c>
      <c r="P33" s="67">
        <v>8849.939408769662</v>
      </c>
      <c r="Q33" s="67">
        <v>6668.995102526688</v>
      </c>
      <c r="R33" s="68">
        <v>10364.827523240763</v>
      </c>
      <c r="S33" s="69">
        <v>10160.595470103528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.75" thickBot="1">
      <c r="B36" s="90" t="s">
        <v>49</v>
      </c>
      <c r="C36" s="91">
        <f>C8+C9+C18+C20+C22+C24</f>
        <v>33088</v>
      </c>
      <c r="D36" s="91">
        <f aca="true" t="shared" si="2" ref="D36:J36">D8+D9+D18+D20+D22+D24</f>
        <v>7014</v>
      </c>
      <c r="E36" s="91">
        <f t="shared" si="2"/>
        <v>30094</v>
      </c>
      <c r="F36" s="91">
        <f t="shared" si="2"/>
        <v>27195</v>
      </c>
      <c r="G36" s="91">
        <f t="shared" si="2"/>
        <v>1294</v>
      </c>
      <c r="H36" s="91">
        <f t="shared" si="2"/>
        <v>1605</v>
      </c>
      <c r="I36" s="91">
        <f t="shared" si="2"/>
        <v>2994</v>
      </c>
      <c r="J36" s="91">
        <f t="shared" si="2"/>
        <v>2918</v>
      </c>
      <c r="K36" s="74">
        <f>K8+K9+K18+K20+K22+K24</f>
        <v>0</v>
      </c>
      <c r="L36" s="75">
        <f>L8+L9+L18+L20+L22+L24</f>
        <v>0</v>
      </c>
      <c r="M36" s="92">
        <v>15313.386407761123</v>
      </c>
      <c r="N36" s="93">
        <v>15724.962314414834</v>
      </c>
      <c r="O36" s="93">
        <v>16432.850590549733</v>
      </c>
      <c r="P36" s="93">
        <v>10230.966020092737</v>
      </c>
      <c r="Q36" s="93">
        <v>8159.9838317757</v>
      </c>
      <c r="R36" s="93">
        <v>11176.457438209753</v>
      </c>
      <c r="S36" s="94">
        <v>10980.700366689514</v>
      </c>
    </row>
    <row r="38" spans="16:19" ht="15">
      <c r="P38" s="7"/>
      <c r="Q38" s="7"/>
      <c r="R38" s="7"/>
      <c r="S38" s="7"/>
    </row>
    <row r="39" spans="16:19" ht="15">
      <c r="P39" s="7"/>
      <c r="Q39" s="7"/>
      <c r="R39" s="7"/>
      <c r="S39" s="7"/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5"/>
  <sheetViews>
    <sheetView zoomScale="85" zoomScaleNormal="85" zoomScalePageLayoutView="0" workbookViewId="0" topLeftCell="A1">
      <selection activeCell="K34" sqref="K34:K36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7" customWidth="1"/>
    <col min="12" max="12" width="11.7109375" style="7" customWidth="1"/>
    <col min="13" max="13" width="14.8515625" style="7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8" width="9.140625" style="4" customWidth="1"/>
    <col min="19" max="21" width="9.421875" style="4" customWidth="1"/>
    <col min="22" max="16384" width="9.140625" style="4" customWidth="1"/>
  </cols>
  <sheetData>
    <row r="2" spans="2:17" ht="15">
      <c r="B2" s="8"/>
      <c r="C2" s="7"/>
      <c r="D2" s="103" t="s">
        <v>40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7"/>
      <c r="Q2" s="7"/>
    </row>
    <row r="3" spans="2:17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N4" s="7"/>
      <c r="O4" s="7"/>
      <c r="P4" s="7"/>
      <c r="Q4" s="7"/>
    </row>
    <row r="5" spans="2:17" ht="15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10" t="s">
        <v>4</v>
      </c>
      <c r="L5" s="110"/>
      <c r="M5" s="110"/>
      <c r="N5" s="110"/>
      <c r="O5" s="110"/>
      <c r="P5" s="110"/>
      <c r="Q5" s="111"/>
    </row>
    <row r="6" spans="2:17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12" t="s">
        <v>35</v>
      </c>
      <c r="L6" s="112" t="s">
        <v>37</v>
      </c>
      <c r="M6" s="112" t="s">
        <v>1</v>
      </c>
      <c r="N6" s="112" t="s">
        <v>2</v>
      </c>
      <c r="O6" s="112" t="s">
        <v>3</v>
      </c>
      <c r="P6" s="112" t="s">
        <v>5</v>
      </c>
      <c r="Q6" s="117" t="s">
        <v>38</v>
      </c>
    </row>
    <row r="7" spans="2:17" ht="43.5" thickBot="1">
      <c r="B7" s="106"/>
      <c r="C7" s="113"/>
      <c r="D7" s="113"/>
      <c r="E7" s="32" t="s">
        <v>34</v>
      </c>
      <c r="F7" s="32" t="s">
        <v>1</v>
      </c>
      <c r="G7" s="32" t="s">
        <v>2</v>
      </c>
      <c r="H7" s="32" t="s">
        <v>3</v>
      </c>
      <c r="I7" s="113"/>
      <c r="J7" s="116"/>
      <c r="K7" s="113"/>
      <c r="L7" s="113"/>
      <c r="M7" s="113"/>
      <c r="N7" s="113"/>
      <c r="O7" s="113"/>
      <c r="P7" s="113"/>
      <c r="Q7" s="118"/>
    </row>
    <row r="8" spans="2:19" ht="15.75">
      <c r="B8" s="10" t="s">
        <v>7</v>
      </c>
      <c r="C8" s="23">
        <v>8221</v>
      </c>
      <c r="D8" s="23">
        <v>1168</v>
      </c>
      <c r="E8" s="23">
        <f>F8+G8+H8</f>
        <v>7277</v>
      </c>
      <c r="F8" s="23">
        <v>6437</v>
      </c>
      <c r="G8" s="23">
        <v>350</v>
      </c>
      <c r="H8" s="23">
        <v>490</v>
      </c>
      <c r="I8" s="23">
        <v>944</v>
      </c>
      <c r="J8" s="23">
        <v>923</v>
      </c>
      <c r="K8" s="16">
        <v>13939.27</v>
      </c>
      <c r="L8" s="16">
        <v>14398.64</v>
      </c>
      <c r="M8" s="16">
        <v>15117.82</v>
      </c>
      <c r="N8" s="16">
        <v>9254.33</v>
      </c>
      <c r="O8" s="16">
        <v>8625.49</v>
      </c>
      <c r="P8" s="17">
        <v>10398.14</v>
      </c>
      <c r="Q8" s="28">
        <v>10278.64</v>
      </c>
      <c r="R8" s="27"/>
      <c r="S8" s="5"/>
    </row>
    <row r="9" spans="2:19" ht="15.75">
      <c r="B9" s="11" t="s">
        <v>8</v>
      </c>
      <c r="C9" s="24">
        <v>3069</v>
      </c>
      <c r="D9" s="24">
        <v>689</v>
      </c>
      <c r="E9" s="23">
        <f>F9+G9+H9</f>
        <v>2821</v>
      </c>
      <c r="F9" s="24">
        <v>2562</v>
      </c>
      <c r="G9" s="24">
        <v>120</v>
      </c>
      <c r="H9" s="24">
        <v>139</v>
      </c>
      <c r="I9" s="24">
        <v>248</v>
      </c>
      <c r="J9" s="24">
        <v>240</v>
      </c>
      <c r="K9" s="1">
        <v>15374.45</v>
      </c>
      <c r="L9" s="1">
        <v>15760.97</v>
      </c>
      <c r="M9" s="1">
        <v>16388.9</v>
      </c>
      <c r="N9" s="1">
        <v>10692.91</v>
      </c>
      <c r="O9" s="1">
        <v>8562.45</v>
      </c>
      <c r="P9" s="18">
        <v>10977.82</v>
      </c>
      <c r="Q9" s="29">
        <v>10620.6</v>
      </c>
      <c r="R9" s="27"/>
      <c r="S9" s="5"/>
    </row>
    <row r="10" spans="2:20" ht="15.75">
      <c r="B10" s="11" t="s">
        <v>9</v>
      </c>
      <c r="C10" s="24">
        <v>7019</v>
      </c>
      <c r="D10" s="24">
        <v>861</v>
      </c>
      <c r="E10" s="24">
        <v>6161</v>
      </c>
      <c r="F10" s="24">
        <v>5370</v>
      </c>
      <c r="G10" s="24">
        <v>370</v>
      </c>
      <c r="H10" s="24">
        <v>421</v>
      </c>
      <c r="I10" s="24">
        <v>858</v>
      </c>
      <c r="J10" s="24">
        <v>842</v>
      </c>
      <c r="K10" s="1">
        <v>11703.81</v>
      </c>
      <c r="L10" s="1">
        <v>12007.39</v>
      </c>
      <c r="M10" s="1">
        <v>12658.6</v>
      </c>
      <c r="N10" s="1">
        <v>7402.81</v>
      </c>
      <c r="O10" s="1">
        <v>7747.74</v>
      </c>
      <c r="P10" s="18">
        <v>9523.93</v>
      </c>
      <c r="Q10" s="29">
        <v>9435.72</v>
      </c>
      <c r="R10" s="27"/>
      <c r="S10" s="5"/>
      <c r="T10" s="5"/>
    </row>
    <row r="11" spans="2:19" ht="15.75">
      <c r="B11" s="11" t="s">
        <v>10</v>
      </c>
      <c r="C11" s="24">
        <v>7208</v>
      </c>
      <c r="D11" s="24">
        <v>960</v>
      </c>
      <c r="E11" s="24">
        <v>5949</v>
      </c>
      <c r="F11" s="24">
        <v>5063</v>
      </c>
      <c r="G11" s="24">
        <v>384</v>
      </c>
      <c r="H11" s="24">
        <v>502</v>
      </c>
      <c r="I11" s="24">
        <v>1259</v>
      </c>
      <c r="J11" s="24">
        <v>1239</v>
      </c>
      <c r="K11" s="1">
        <v>11448.85</v>
      </c>
      <c r="L11" s="1">
        <v>11844.39</v>
      </c>
      <c r="M11" s="1">
        <v>12670.14</v>
      </c>
      <c r="N11" s="1">
        <v>8186.27</v>
      </c>
      <c r="O11" s="1">
        <v>6314.37</v>
      </c>
      <c r="P11" s="18">
        <v>9579.88</v>
      </c>
      <c r="Q11" s="29">
        <v>9523.34</v>
      </c>
      <c r="R11" s="27"/>
      <c r="S11" s="5"/>
    </row>
    <row r="12" spans="2:19" ht="15.75">
      <c r="B12" s="11" t="s">
        <v>11</v>
      </c>
      <c r="C12" s="24">
        <v>4148</v>
      </c>
      <c r="D12" s="24">
        <v>614</v>
      </c>
      <c r="E12" s="24">
        <v>3421</v>
      </c>
      <c r="F12" s="24">
        <v>2838</v>
      </c>
      <c r="G12" s="24">
        <v>290</v>
      </c>
      <c r="H12" s="24">
        <v>293</v>
      </c>
      <c r="I12" s="24">
        <v>727</v>
      </c>
      <c r="J12" s="24">
        <v>717</v>
      </c>
      <c r="K12" s="1">
        <v>11348.22</v>
      </c>
      <c r="L12" s="1">
        <v>11657.91</v>
      </c>
      <c r="M12" s="1">
        <v>12660.35</v>
      </c>
      <c r="N12" s="1">
        <v>7726.58</v>
      </c>
      <c r="O12" s="1">
        <v>5839.4</v>
      </c>
      <c r="P12" s="18">
        <v>9890.9</v>
      </c>
      <c r="Q12" s="29">
        <v>9799.21</v>
      </c>
      <c r="R12" s="27"/>
      <c r="S12" s="5"/>
    </row>
    <row r="13" spans="2:19" ht="15.75">
      <c r="B13" s="11" t="s">
        <v>12</v>
      </c>
      <c r="C13" s="24">
        <v>14279</v>
      </c>
      <c r="D13" s="24">
        <v>2317</v>
      </c>
      <c r="E13" s="24">
        <v>12265</v>
      </c>
      <c r="F13" s="24">
        <v>10833</v>
      </c>
      <c r="G13" s="24">
        <v>644</v>
      </c>
      <c r="H13" s="24">
        <v>788</v>
      </c>
      <c r="I13" s="24">
        <v>2014</v>
      </c>
      <c r="J13" s="24">
        <v>1982</v>
      </c>
      <c r="K13" s="1">
        <v>12216.88</v>
      </c>
      <c r="L13" s="1">
        <v>12650.49</v>
      </c>
      <c r="M13" s="1">
        <v>13339.27</v>
      </c>
      <c r="N13" s="1">
        <v>8488.93</v>
      </c>
      <c r="O13" s="1">
        <v>6582.62</v>
      </c>
      <c r="P13" s="18">
        <v>9576.23</v>
      </c>
      <c r="Q13" s="29">
        <v>9482.05</v>
      </c>
      <c r="R13" s="27"/>
      <c r="S13" s="5"/>
    </row>
    <row r="14" spans="2:19" ht="15.75">
      <c r="B14" s="11" t="s">
        <v>13</v>
      </c>
      <c r="C14" s="24">
        <v>8397</v>
      </c>
      <c r="D14" s="24">
        <v>1141</v>
      </c>
      <c r="E14" s="24">
        <v>6881</v>
      </c>
      <c r="F14" s="24">
        <v>5778</v>
      </c>
      <c r="G14" s="24">
        <v>559</v>
      </c>
      <c r="H14" s="24">
        <v>544</v>
      </c>
      <c r="I14" s="24">
        <v>1516</v>
      </c>
      <c r="J14" s="24">
        <v>1499</v>
      </c>
      <c r="K14" s="1">
        <v>11436.41</v>
      </c>
      <c r="L14" s="1">
        <v>11655.86</v>
      </c>
      <c r="M14" s="1">
        <v>12599.14</v>
      </c>
      <c r="N14" s="1">
        <v>8258.88</v>
      </c>
      <c r="O14" s="1">
        <v>5127.7</v>
      </c>
      <c r="P14" s="18">
        <v>10440.32</v>
      </c>
      <c r="Q14" s="29">
        <v>10399.85</v>
      </c>
      <c r="R14" s="27"/>
      <c r="S14" s="5"/>
    </row>
    <row r="15" spans="2:19" ht="15.75">
      <c r="B15" s="11" t="s">
        <v>14</v>
      </c>
      <c r="C15" s="24">
        <v>8947</v>
      </c>
      <c r="D15" s="24">
        <v>1404</v>
      </c>
      <c r="E15" s="24">
        <v>7465</v>
      </c>
      <c r="F15" s="24">
        <v>6291</v>
      </c>
      <c r="G15" s="24">
        <v>515</v>
      </c>
      <c r="H15" s="24">
        <v>659</v>
      </c>
      <c r="I15" s="24">
        <v>1482</v>
      </c>
      <c r="J15" s="24">
        <v>1460</v>
      </c>
      <c r="K15" s="1">
        <v>11624.14</v>
      </c>
      <c r="L15" s="1">
        <v>11897.29</v>
      </c>
      <c r="M15" s="1">
        <v>12887.65</v>
      </c>
      <c r="N15" s="1">
        <v>8513.38</v>
      </c>
      <c r="O15" s="1">
        <v>5087.53</v>
      </c>
      <c r="P15" s="18">
        <v>10248.24</v>
      </c>
      <c r="Q15" s="29">
        <v>10168.24</v>
      </c>
      <c r="R15" s="27"/>
      <c r="S15" s="5"/>
    </row>
    <row r="16" spans="2:19" ht="15.75">
      <c r="B16" s="11" t="s">
        <v>15</v>
      </c>
      <c r="C16" s="24">
        <v>18790</v>
      </c>
      <c r="D16" s="24">
        <v>2839</v>
      </c>
      <c r="E16" s="24">
        <v>16765</v>
      </c>
      <c r="F16" s="24">
        <v>15092</v>
      </c>
      <c r="G16" s="24">
        <v>835</v>
      </c>
      <c r="H16" s="24">
        <v>838</v>
      </c>
      <c r="I16" s="24">
        <v>2025</v>
      </c>
      <c r="J16" s="24">
        <v>1977</v>
      </c>
      <c r="K16" s="1">
        <v>13314.8</v>
      </c>
      <c r="L16" s="1">
        <v>13678.08</v>
      </c>
      <c r="M16" s="1">
        <v>14335.63</v>
      </c>
      <c r="N16" s="1">
        <v>8312.31</v>
      </c>
      <c r="O16" s="1">
        <v>7182.44</v>
      </c>
      <c r="P16" s="98">
        <v>10307.18</v>
      </c>
      <c r="Q16" s="29">
        <v>10185.7</v>
      </c>
      <c r="R16" s="27"/>
      <c r="S16" s="5"/>
    </row>
    <row r="17" spans="2:19" ht="15.75">
      <c r="B17" s="11" t="s">
        <v>16</v>
      </c>
      <c r="C17" s="24">
        <v>4816</v>
      </c>
      <c r="D17" s="24">
        <v>715</v>
      </c>
      <c r="E17" s="24">
        <v>4096</v>
      </c>
      <c r="F17" s="24">
        <v>3592</v>
      </c>
      <c r="G17" s="24">
        <v>271</v>
      </c>
      <c r="H17" s="24">
        <v>233</v>
      </c>
      <c r="I17" s="24">
        <v>720</v>
      </c>
      <c r="J17" s="24">
        <v>707</v>
      </c>
      <c r="K17" s="1">
        <v>11918.58</v>
      </c>
      <c r="L17" s="1">
        <v>12278.82</v>
      </c>
      <c r="M17" s="1">
        <v>12990.97</v>
      </c>
      <c r="N17" s="1">
        <v>8350.71</v>
      </c>
      <c r="O17" s="1">
        <v>5868.84</v>
      </c>
      <c r="P17" s="18">
        <v>9869.22</v>
      </c>
      <c r="Q17" s="29">
        <v>9767.47</v>
      </c>
      <c r="R17" s="27"/>
      <c r="S17" s="5"/>
    </row>
    <row r="18" spans="2:19" ht="15.75">
      <c r="B18" s="11" t="s">
        <v>17</v>
      </c>
      <c r="C18" s="24">
        <v>5127</v>
      </c>
      <c r="D18" s="24">
        <v>670</v>
      </c>
      <c r="E18" s="24">
        <v>4530</v>
      </c>
      <c r="F18" s="24">
        <v>3958</v>
      </c>
      <c r="G18" s="24">
        <v>263</v>
      </c>
      <c r="H18" s="24">
        <v>309</v>
      </c>
      <c r="I18" s="24">
        <v>597</v>
      </c>
      <c r="J18" s="24">
        <v>589</v>
      </c>
      <c r="K18" s="1">
        <v>13397.5</v>
      </c>
      <c r="L18" s="1">
        <v>13766.38</v>
      </c>
      <c r="M18" s="1">
        <v>14590.41</v>
      </c>
      <c r="N18" s="1">
        <v>9117.99</v>
      </c>
      <c r="O18" s="1">
        <v>7167.69</v>
      </c>
      <c r="P18" s="18">
        <v>10598.5</v>
      </c>
      <c r="Q18" s="29">
        <v>10494.32</v>
      </c>
      <c r="R18" s="27"/>
      <c r="S18" s="5"/>
    </row>
    <row r="19" spans="2:19" ht="15.75">
      <c r="B19" s="11" t="s">
        <v>18</v>
      </c>
      <c r="C19" s="24">
        <v>9031</v>
      </c>
      <c r="D19" s="24">
        <v>1334</v>
      </c>
      <c r="E19" s="24">
        <v>7636</v>
      </c>
      <c r="F19" s="24">
        <v>6599</v>
      </c>
      <c r="G19" s="24">
        <v>533</v>
      </c>
      <c r="H19" s="24">
        <v>504</v>
      </c>
      <c r="I19" s="24">
        <v>1395</v>
      </c>
      <c r="J19" s="24">
        <v>1362</v>
      </c>
      <c r="K19" s="1">
        <v>11774.04</v>
      </c>
      <c r="L19" s="1">
        <v>12035.99</v>
      </c>
      <c r="M19" s="1">
        <v>12822.66</v>
      </c>
      <c r="N19" s="1">
        <v>7702.83</v>
      </c>
      <c r="O19" s="1">
        <v>6318.45</v>
      </c>
      <c r="P19" s="18">
        <v>10340.16</v>
      </c>
      <c r="Q19" s="29">
        <v>10247.18</v>
      </c>
      <c r="R19" s="27"/>
      <c r="S19" s="5"/>
    </row>
    <row r="20" spans="2:19" ht="15.75">
      <c r="B20" s="11" t="s">
        <v>19</v>
      </c>
      <c r="C20" s="24">
        <v>3359</v>
      </c>
      <c r="D20" s="24">
        <v>1186</v>
      </c>
      <c r="E20" s="24">
        <v>3174</v>
      </c>
      <c r="F20" s="24">
        <v>2944</v>
      </c>
      <c r="G20" s="24">
        <v>93</v>
      </c>
      <c r="H20" s="24">
        <v>137</v>
      </c>
      <c r="I20" s="24">
        <v>185</v>
      </c>
      <c r="J20" s="24">
        <v>175</v>
      </c>
      <c r="K20" s="1">
        <v>16006.99</v>
      </c>
      <c r="L20" s="1">
        <v>16252.72</v>
      </c>
      <c r="M20" s="1">
        <v>16725.91</v>
      </c>
      <c r="N20" s="99">
        <v>11916.25</v>
      </c>
      <c r="O20" s="1">
        <v>8813.26</v>
      </c>
      <c r="P20" s="18">
        <v>11791.04</v>
      </c>
      <c r="Q20" s="29">
        <v>11529.97</v>
      </c>
      <c r="R20" s="27"/>
      <c r="S20" s="5"/>
    </row>
    <row r="21" spans="2:19" ht="15.75">
      <c r="B21" s="11" t="s">
        <v>20</v>
      </c>
      <c r="C21" s="24">
        <v>7586</v>
      </c>
      <c r="D21" s="24">
        <v>1098</v>
      </c>
      <c r="E21" s="24">
        <v>6310</v>
      </c>
      <c r="F21" s="24">
        <v>5357</v>
      </c>
      <c r="G21" s="24">
        <v>440</v>
      </c>
      <c r="H21" s="24">
        <v>513</v>
      </c>
      <c r="I21" s="24">
        <v>1276</v>
      </c>
      <c r="J21" s="24">
        <v>1263</v>
      </c>
      <c r="K21" s="1">
        <v>12266.17</v>
      </c>
      <c r="L21" s="1">
        <v>12563.57</v>
      </c>
      <c r="M21" s="1">
        <v>13319.73</v>
      </c>
      <c r="N21" s="1">
        <v>8471.4</v>
      </c>
      <c r="O21" s="1">
        <v>8177.24</v>
      </c>
      <c r="P21" s="18">
        <v>10795.5</v>
      </c>
      <c r="Q21" s="29">
        <v>10748.43</v>
      </c>
      <c r="R21" s="27"/>
      <c r="S21" s="5"/>
    </row>
    <row r="22" spans="2:19" ht="15.75">
      <c r="B22" s="11" t="s">
        <v>21</v>
      </c>
      <c r="C22" s="24">
        <v>1482</v>
      </c>
      <c r="D22" s="24">
        <v>253</v>
      </c>
      <c r="E22" s="24">
        <v>1149</v>
      </c>
      <c r="F22" s="24">
        <v>1007</v>
      </c>
      <c r="G22" s="24">
        <v>75</v>
      </c>
      <c r="H22" s="24">
        <v>67</v>
      </c>
      <c r="I22" s="24">
        <v>333</v>
      </c>
      <c r="J22" s="24">
        <v>327</v>
      </c>
      <c r="K22" s="1">
        <v>13259.5</v>
      </c>
      <c r="L22" s="1">
        <v>14080.88</v>
      </c>
      <c r="M22" s="1">
        <v>14900.57</v>
      </c>
      <c r="N22" s="1">
        <v>10543.37</v>
      </c>
      <c r="O22" s="1">
        <v>5720.89</v>
      </c>
      <c r="P22" s="18">
        <v>10425.38</v>
      </c>
      <c r="Q22" s="29">
        <v>10308.33</v>
      </c>
      <c r="R22" s="27"/>
      <c r="S22" s="5"/>
    </row>
    <row r="23" spans="2:19" ht="15.75">
      <c r="B23" s="11" t="s">
        <v>22</v>
      </c>
      <c r="C23" s="24">
        <v>7991</v>
      </c>
      <c r="D23" s="24">
        <v>1228</v>
      </c>
      <c r="E23" s="24">
        <v>6959</v>
      </c>
      <c r="F23" s="24">
        <v>6191</v>
      </c>
      <c r="G23" s="24">
        <v>353</v>
      </c>
      <c r="H23" s="24">
        <v>415</v>
      </c>
      <c r="I23" s="24">
        <v>1032</v>
      </c>
      <c r="J23" s="24">
        <v>1018</v>
      </c>
      <c r="K23" s="1">
        <v>12680.37</v>
      </c>
      <c r="L23" s="1">
        <v>13117.85</v>
      </c>
      <c r="M23" s="1">
        <v>13783.69</v>
      </c>
      <c r="N23" s="1">
        <v>8622.03</v>
      </c>
      <c r="O23" s="1">
        <v>7009.05</v>
      </c>
      <c r="P23" s="18">
        <v>9730.32</v>
      </c>
      <c r="Q23" s="29">
        <v>9659.97</v>
      </c>
      <c r="R23" s="27"/>
      <c r="S23" s="5"/>
    </row>
    <row r="24" spans="2:19" ht="31.5">
      <c r="B24" s="11" t="s">
        <v>23</v>
      </c>
      <c r="C24" s="24">
        <v>12278</v>
      </c>
      <c r="D24" s="24">
        <v>3386</v>
      </c>
      <c r="E24" s="24">
        <v>11573</v>
      </c>
      <c r="F24" s="24">
        <v>10723</v>
      </c>
      <c r="G24" s="24">
        <v>370</v>
      </c>
      <c r="H24" s="24">
        <v>480</v>
      </c>
      <c r="I24" s="24">
        <v>705</v>
      </c>
      <c r="J24" s="24">
        <v>679</v>
      </c>
      <c r="K24" s="1">
        <v>16804.16</v>
      </c>
      <c r="L24" s="1">
        <v>17105.37</v>
      </c>
      <c r="M24" s="1">
        <v>17692.81</v>
      </c>
      <c r="N24" s="1">
        <v>10938</v>
      </c>
      <c r="O24" s="1">
        <v>8736.28</v>
      </c>
      <c r="P24" s="18">
        <v>11859.55</v>
      </c>
      <c r="Q24" s="29">
        <v>11498.15</v>
      </c>
      <c r="R24" s="27"/>
      <c r="S24" s="5"/>
    </row>
    <row r="25" spans="2:19" ht="15.75">
      <c r="B25" s="11" t="s">
        <v>24</v>
      </c>
      <c r="C25" s="24">
        <v>12214</v>
      </c>
      <c r="D25" s="24">
        <v>1835</v>
      </c>
      <c r="E25" s="24">
        <v>10503</v>
      </c>
      <c r="F25" s="24">
        <v>9234</v>
      </c>
      <c r="G25" s="24">
        <v>624</v>
      </c>
      <c r="H25" s="24">
        <v>645</v>
      </c>
      <c r="I25" s="24">
        <v>1711</v>
      </c>
      <c r="J25" s="24">
        <v>1689</v>
      </c>
      <c r="K25" s="1">
        <v>12433.15</v>
      </c>
      <c r="L25" s="1">
        <v>12929.8</v>
      </c>
      <c r="M25" s="1">
        <v>13632.49</v>
      </c>
      <c r="N25" s="1">
        <v>8510.12</v>
      </c>
      <c r="O25" s="1">
        <v>7145.61</v>
      </c>
      <c r="P25" s="18">
        <v>9384.45</v>
      </c>
      <c r="Q25" s="29">
        <v>9280.48</v>
      </c>
      <c r="R25" s="27"/>
      <c r="S25" s="5"/>
    </row>
    <row r="26" spans="2:19" ht="15.75">
      <c r="B26" s="11" t="s">
        <v>25</v>
      </c>
      <c r="C26" s="24">
        <v>5225</v>
      </c>
      <c r="D26" s="24">
        <v>638</v>
      </c>
      <c r="E26" s="24">
        <v>4619</v>
      </c>
      <c r="F26" s="24">
        <v>3978</v>
      </c>
      <c r="G26" s="24">
        <v>285</v>
      </c>
      <c r="H26" s="24">
        <v>356</v>
      </c>
      <c r="I26" s="24">
        <v>606</v>
      </c>
      <c r="J26" s="24">
        <v>592</v>
      </c>
      <c r="K26" s="1">
        <v>12311.4</v>
      </c>
      <c r="L26" s="1">
        <v>12638.64</v>
      </c>
      <c r="M26" s="1">
        <v>13396.56</v>
      </c>
      <c r="N26" s="1">
        <v>8290.81</v>
      </c>
      <c r="O26" s="1">
        <v>7650.18</v>
      </c>
      <c r="P26" s="18">
        <v>9817.16</v>
      </c>
      <c r="Q26" s="29">
        <v>9681.26</v>
      </c>
      <c r="R26" s="27"/>
      <c r="S26" s="5"/>
    </row>
    <row r="27" spans="2:19" ht="15.75">
      <c r="B27" s="11" t="s">
        <v>26</v>
      </c>
      <c r="C27" s="24">
        <v>6197</v>
      </c>
      <c r="D27" s="24">
        <v>921</v>
      </c>
      <c r="E27" s="24">
        <v>5282</v>
      </c>
      <c r="F27" s="24">
        <v>4487</v>
      </c>
      <c r="G27" s="24">
        <v>323</v>
      </c>
      <c r="H27" s="24">
        <v>472</v>
      </c>
      <c r="I27" s="24">
        <v>915</v>
      </c>
      <c r="J27" s="24">
        <v>899</v>
      </c>
      <c r="K27" s="1">
        <v>11590.01</v>
      </c>
      <c r="L27" s="1">
        <v>11856.06</v>
      </c>
      <c r="M27" s="1">
        <v>12920.22</v>
      </c>
      <c r="N27" s="1">
        <v>7761.41</v>
      </c>
      <c r="O27" s="1">
        <v>4541.8</v>
      </c>
      <c r="P27" s="18">
        <v>10054.23</v>
      </c>
      <c r="Q27" s="29">
        <v>9958.64</v>
      </c>
      <c r="R27" s="27"/>
      <c r="S27" s="5"/>
    </row>
    <row r="28" spans="2:20" ht="15.75">
      <c r="B28" s="11" t="s">
        <v>27</v>
      </c>
      <c r="C28" s="24">
        <v>5286</v>
      </c>
      <c r="D28" s="24">
        <v>715</v>
      </c>
      <c r="E28" s="24">
        <v>4420</v>
      </c>
      <c r="F28" s="24">
        <v>3826</v>
      </c>
      <c r="G28" s="24">
        <v>256</v>
      </c>
      <c r="H28" s="24">
        <v>338</v>
      </c>
      <c r="I28" s="24">
        <v>866</v>
      </c>
      <c r="J28" s="24">
        <v>850</v>
      </c>
      <c r="K28" s="1">
        <v>11646.11</v>
      </c>
      <c r="L28" s="1">
        <v>12061.15</v>
      </c>
      <c r="M28" s="1">
        <v>12751.25</v>
      </c>
      <c r="N28" s="1">
        <v>8364.84</v>
      </c>
      <c r="O28" s="1">
        <v>7049.07</v>
      </c>
      <c r="P28" s="18">
        <v>9527.78</v>
      </c>
      <c r="Q28" s="29">
        <v>9441.02</v>
      </c>
      <c r="R28" s="27"/>
      <c r="S28" s="5"/>
      <c r="T28" s="5"/>
    </row>
    <row r="29" spans="2:19" ht="15.75">
      <c r="B29" s="11" t="s">
        <v>28</v>
      </c>
      <c r="C29" s="24">
        <v>20671</v>
      </c>
      <c r="D29" s="24">
        <v>4276</v>
      </c>
      <c r="E29" s="24">
        <v>17844</v>
      </c>
      <c r="F29" s="24">
        <v>15908</v>
      </c>
      <c r="G29" s="24">
        <v>1056</v>
      </c>
      <c r="H29" s="24">
        <v>880</v>
      </c>
      <c r="I29" s="24">
        <v>2827</v>
      </c>
      <c r="J29" s="24">
        <v>2735</v>
      </c>
      <c r="K29" s="1">
        <v>12996.88</v>
      </c>
      <c r="L29" s="1">
        <v>13490.69</v>
      </c>
      <c r="M29" s="1">
        <v>14209.41</v>
      </c>
      <c r="N29" s="1">
        <v>8778.77</v>
      </c>
      <c r="O29" s="1">
        <v>6152.48</v>
      </c>
      <c r="P29" s="18">
        <v>9879.96</v>
      </c>
      <c r="Q29" s="29">
        <v>9534.04</v>
      </c>
      <c r="R29" s="27"/>
      <c r="S29" s="5"/>
    </row>
    <row r="30" spans="2:19" ht="15.75">
      <c r="B30" s="11" t="s">
        <v>29</v>
      </c>
      <c r="C30" s="24">
        <v>39006</v>
      </c>
      <c r="D30" s="24">
        <v>8228</v>
      </c>
      <c r="E30" s="24">
        <v>34982</v>
      </c>
      <c r="F30" s="24">
        <v>31705</v>
      </c>
      <c r="G30" s="24">
        <v>1785</v>
      </c>
      <c r="H30" s="24">
        <v>1492</v>
      </c>
      <c r="I30" s="24">
        <v>4024</v>
      </c>
      <c r="J30" s="24">
        <v>3870</v>
      </c>
      <c r="K30" s="1">
        <v>14223.78</v>
      </c>
      <c r="L30" s="1">
        <v>14673.55</v>
      </c>
      <c r="M30" s="1">
        <v>15330.76</v>
      </c>
      <c r="N30" s="1">
        <v>9165.44</v>
      </c>
      <c r="O30" s="1">
        <v>7297.8</v>
      </c>
      <c r="P30" s="18">
        <v>10313.7</v>
      </c>
      <c r="Q30" s="29">
        <v>9842.39</v>
      </c>
      <c r="R30" s="27"/>
      <c r="S30" s="5"/>
    </row>
    <row r="31" spans="2:20" ht="16.5" thickBot="1">
      <c r="B31" s="12" t="s">
        <v>30</v>
      </c>
      <c r="C31" s="25">
        <v>47149</v>
      </c>
      <c r="D31" s="25">
        <v>10206</v>
      </c>
      <c r="E31" s="25">
        <v>41810</v>
      </c>
      <c r="F31" s="25">
        <v>37962</v>
      </c>
      <c r="G31" s="25">
        <v>2098</v>
      </c>
      <c r="H31" s="25">
        <v>1750</v>
      </c>
      <c r="I31" s="25">
        <v>5339</v>
      </c>
      <c r="J31" s="26">
        <v>5087</v>
      </c>
      <c r="K31" s="100">
        <v>13770.03</v>
      </c>
      <c r="L31" s="2">
        <v>14231.07</v>
      </c>
      <c r="M31" s="2">
        <v>14877.82</v>
      </c>
      <c r="N31" s="2">
        <v>9033.37</v>
      </c>
      <c r="O31" s="2">
        <v>6432.82</v>
      </c>
      <c r="P31" s="19">
        <v>10159.56</v>
      </c>
      <c r="Q31" s="30">
        <v>9772.93</v>
      </c>
      <c r="R31" s="27"/>
      <c r="S31" s="5"/>
      <c r="T31" s="5"/>
    </row>
    <row r="32" spans="2:18" ht="32.25" thickBot="1">
      <c r="B32" s="13" t="s">
        <v>32</v>
      </c>
      <c r="C32" s="14">
        <f>SUM(C8:C31)</f>
        <v>267496</v>
      </c>
      <c r="D32" s="14">
        <f aca="true" t="shared" si="0" ref="D32:J32">SUM(D8:D31)</f>
        <v>48682</v>
      </c>
      <c r="E32" s="14">
        <f t="shared" si="0"/>
        <v>233892</v>
      </c>
      <c r="F32" s="14">
        <f t="shared" si="0"/>
        <v>207735</v>
      </c>
      <c r="G32" s="14">
        <f t="shared" si="0"/>
        <v>12892</v>
      </c>
      <c r="H32" s="14">
        <f t="shared" si="0"/>
        <v>13265</v>
      </c>
      <c r="I32" s="14">
        <f t="shared" si="0"/>
        <v>33604</v>
      </c>
      <c r="J32" s="14">
        <f t="shared" si="0"/>
        <v>32721</v>
      </c>
      <c r="K32" s="20">
        <v>13185.28</v>
      </c>
      <c r="L32" s="20">
        <v>13626.19</v>
      </c>
      <c r="M32" s="20">
        <v>14367.5</v>
      </c>
      <c r="N32" s="20">
        <v>8721.84</v>
      </c>
      <c r="O32" s="20">
        <v>6783.31</v>
      </c>
      <c r="P32" s="21">
        <v>10116.53</v>
      </c>
      <c r="Q32" s="22">
        <v>9904.48</v>
      </c>
      <c r="R32" s="27"/>
    </row>
    <row r="34" spans="3:17" ht="15">
      <c r="C34" s="3"/>
      <c r="D34" s="3"/>
      <c r="E34" s="3"/>
      <c r="F34" s="3"/>
      <c r="G34" s="3"/>
      <c r="H34" s="3"/>
      <c r="I34" s="3"/>
      <c r="J34" s="3"/>
      <c r="K34" s="102"/>
      <c r="L34" s="15"/>
      <c r="M34" s="15"/>
      <c r="N34" s="3"/>
      <c r="O34" s="3"/>
      <c r="P34" s="3"/>
      <c r="Q34" s="3"/>
    </row>
    <row r="35" ht="15">
      <c r="K35" s="102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4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0.57421875" style="4" bestFit="1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7" customWidth="1"/>
    <col min="12" max="12" width="11.7109375" style="7" customWidth="1"/>
    <col min="13" max="13" width="14.8515625" style="7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8" width="9.140625" style="4" customWidth="1"/>
    <col min="19" max="21" width="9.421875" style="4" customWidth="1"/>
    <col min="22" max="16384" width="9.140625" style="4" customWidth="1"/>
  </cols>
  <sheetData>
    <row r="2" spans="2:17" ht="15">
      <c r="B2" s="8"/>
      <c r="C2" s="7"/>
      <c r="D2" s="103" t="s">
        <v>42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7"/>
      <c r="Q2" s="7"/>
    </row>
    <row r="3" spans="2:17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N4" s="7"/>
      <c r="O4" s="7"/>
      <c r="P4" s="7"/>
      <c r="Q4" s="7"/>
    </row>
    <row r="5" spans="2:17" ht="15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10" t="s">
        <v>4</v>
      </c>
      <c r="L5" s="110"/>
      <c r="M5" s="110"/>
      <c r="N5" s="110"/>
      <c r="O5" s="110"/>
      <c r="P5" s="110"/>
      <c r="Q5" s="111"/>
    </row>
    <row r="6" spans="2:17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12" t="s">
        <v>35</v>
      </c>
      <c r="L6" s="112" t="s">
        <v>37</v>
      </c>
      <c r="M6" s="112" t="s">
        <v>1</v>
      </c>
      <c r="N6" s="112" t="s">
        <v>2</v>
      </c>
      <c r="O6" s="112" t="s">
        <v>3</v>
      </c>
      <c r="P6" s="112" t="s">
        <v>5</v>
      </c>
      <c r="Q6" s="117" t="s">
        <v>38</v>
      </c>
    </row>
    <row r="7" spans="2:17" ht="43.5" thickBot="1">
      <c r="B7" s="106"/>
      <c r="C7" s="113"/>
      <c r="D7" s="113"/>
      <c r="E7" s="34" t="s">
        <v>34</v>
      </c>
      <c r="F7" s="34" t="s">
        <v>1</v>
      </c>
      <c r="G7" s="34" t="s">
        <v>2</v>
      </c>
      <c r="H7" s="34" t="s">
        <v>3</v>
      </c>
      <c r="I7" s="113"/>
      <c r="J7" s="116"/>
      <c r="K7" s="113"/>
      <c r="L7" s="113"/>
      <c r="M7" s="113"/>
      <c r="N7" s="113"/>
      <c r="O7" s="113"/>
      <c r="P7" s="113"/>
      <c r="Q7" s="118"/>
    </row>
    <row r="8" spans="2:19" ht="15.75">
      <c r="B8" s="10" t="s">
        <v>7</v>
      </c>
      <c r="C8" s="23">
        <v>8187</v>
      </c>
      <c r="D8" s="23">
        <v>1162</v>
      </c>
      <c r="E8" s="23">
        <v>7266</v>
      </c>
      <c r="F8" s="23">
        <v>6433</v>
      </c>
      <c r="G8" s="23">
        <v>352</v>
      </c>
      <c r="H8" s="23">
        <v>481</v>
      </c>
      <c r="I8" s="23">
        <v>921</v>
      </c>
      <c r="J8" s="23">
        <v>900</v>
      </c>
      <c r="K8" s="16">
        <v>13976.193633809698</v>
      </c>
      <c r="L8" s="16">
        <v>14420.040697770437</v>
      </c>
      <c r="M8" s="16">
        <v>15134.765502875798</v>
      </c>
      <c r="N8" s="16">
        <v>9210.77599431818</v>
      </c>
      <c r="O8" s="16">
        <v>8673.339043659043</v>
      </c>
      <c r="P8" s="17">
        <v>10474.572823018458</v>
      </c>
      <c r="Q8" s="28">
        <v>10353.801822222224</v>
      </c>
      <c r="R8" s="27"/>
      <c r="S8" s="5"/>
    </row>
    <row r="9" spans="2:19" ht="15.75">
      <c r="B9" s="11" t="s">
        <v>8</v>
      </c>
      <c r="C9" s="24">
        <v>3057</v>
      </c>
      <c r="D9" s="24">
        <v>685</v>
      </c>
      <c r="E9" s="24">
        <v>2813</v>
      </c>
      <c r="F9" s="24">
        <v>2555</v>
      </c>
      <c r="G9" s="24">
        <v>121</v>
      </c>
      <c r="H9" s="24">
        <v>137</v>
      </c>
      <c r="I9" s="24">
        <v>244</v>
      </c>
      <c r="J9" s="24">
        <v>236</v>
      </c>
      <c r="K9" s="1">
        <v>15387.27047105005</v>
      </c>
      <c r="L9" s="1">
        <v>15769.45798791326</v>
      </c>
      <c r="M9" s="1">
        <v>16391.75368297456</v>
      </c>
      <c r="N9" s="1">
        <v>10720.067520661156</v>
      </c>
      <c r="O9" s="1">
        <v>8623.55102189781</v>
      </c>
      <c r="P9" s="18">
        <v>10981.14963114754</v>
      </c>
      <c r="Q9" s="29">
        <v>10617.982923728814</v>
      </c>
      <c r="R9" s="27"/>
      <c r="S9" s="5"/>
    </row>
    <row r="10" spans="2:20" ht="15.75">
      <c r="B10" s="11" t="s">
        <v>9</v>
      </c>
      <c r="C10" s="24">
        <v>7003</v>
      </c>
      <c r="D10" s="24">
        <v>863</v>
      </c>
      <c r="E10" s="24">
        <v>6166</v>
      </c>
      <c r="F10" s="24">
        <v>5375</v>
      </c>
      <c r="G10" s="24">
        <v>371</v>
      </c>
      <c r="H10" s="24">
        <v>420</v>
      </c>
      <c r="I10" s="24">
        <v>837</v>
      </c>
      <c r="J10" s="24">
        <v>821</v>
      </c>
      <c r="K10" s="1">
        <v>11726.532694559473</v>
      </c>
      <c r="L10" s="1">
        <v>12017.584886474213</v>
      </c>
      <c r="M10" s="1">
        <v>12666.105175813953</v>
      </c>
      <c r="N10" s="1">
        <v>7385.390539083558</v>
      </c>
      <c r="O10" s="1">
        <v>7809.840952380953</v>
      </c>
      <c r="P10" s="18">
        <v>9582.413440860215</v>
      </c>
      <c r="Q10" s="29">
        <v>9493.079317904994</v>
      </c>
      <c r="R10" s="27"/>
      <c r="S10" s="5"/>
      <c r="T10" s="5"/>
    </row>
    <row r="11" spans="2:19" ht="15.75">
      <c r="B11" s="11" t="s">
        <v>10</v>
      </c>
      <c r="C11" s="24">
        <v>7144</v>
      </c>
      <c r="D11" s="24">
        <v>956</v>
      </c>
      <c r="E11" s="24">
        <v>5932</v>
      </c>
      <c r="F11" s="24">
        <v>5055</v>
      </c>
      <c r="G11" s="24">
        <v>387</v>
      </c>
      <c r="H11" s="24">
        <v>490</v>
      </c>
      <c r="I11" s="24">
        <v>1212</v>
      </c>
      <c r="J11" s="24">
        <v>1192</v>
      </c>
      <c r="K11" s="1">
        <v>11476.233563829786</v>
      </c>
      <c r="L11" s="1">
        <v>11846.521856035066</v>
      </c>
      <c r="M11" s="1">
        <v>12660.475738872403</v>
      </c>
      <c r="N11" s="1">
        <v>8165.663772609819</v>
      </c>
      <c r="O11" s="1">
        <v>6362.794489795918</v>
      </c>
      <c r="P11" s="18">
        <v>9663.89845709571</v>
      </c>
      <c r="Q11" s="29">
        <v>9597.415394295302</v>
      </c>
      <c r="R11" s="27"/>
      <c r="S11" s="5"/>
    </row>
    <row r="12" spans="2:19" ht="15.75">
      <c r="B12" s="11" t="s">
        <v>11</v>
      </c>
      <c r="C12" s="24">
        <v>4105</v>
      </c>
      <c r="D12" s="24">
        <v>606</v>
      </c>
      <c r="E12" s="24">
        <v>3406</v>
      </c>
      <c r="F12" s="24">
        <v>2835</v>
      </c>
      <c r="G12" s="24">
        <v>291</v>
      </c>
      <c r="H12" s="24">
        <v>280</v>
      </c>
      <c r="I12" s="24">
        <v>699</v>
      </c>
      <c r="J12" s="24">
        <v>689</v>
      </c>
      <c r="K12" s="1">
        <v>11392</v>
      </c>
      <c r="L12" s="1">
        <v>11678.98</v>
      </c>
      <c r="M12" s="1">
        <v>12658.76</v>
      </c>
      <c r="N12" s="1">
        <v>7711.5</v>
      </c>
      <c r="O12" s="1">
        <v>5881.92</v>
      </c>
      <c r="P12" s="18">
        <v>9993.63</v>
      </c>
      <c r="Q12" s="29">
        <v>9899.7</v>
      </c>
      <c r="R12" s="27"/>
      <c r="S12" s="5"/>
    </row>
    <row r="13" spans="2:19" ht="15.75">
      <c r="B13" s="11" t="s">
        <v>12</v>
      </c>
      <c r="C13" s="24">
        <v>14185</v>
      </c>
      <c r="D13" s="24">
        <v>2296</v>
      </c>
      <c r="E13" s="24">
        <v>12208</v>
      </c>
      <c r="F13" s="24">
        <v>10796</v>
      </c>
      <c r="G13" s="24">
        <v>646</v>
      </c>
      <c r="H13" s="24">
        <v>766</v>
      </c>
      <c r="I13" s="24">
        <v>1977</v>
      </c>
      <c r="J13" s="24">
        <v>1945</v>
      </c>
      <c r="K13" s="1">
        <v>12246.67</v>
      </c>
      <c r="L13" s="1">
        <v>12668.25</v>
      </c>
      <c r="M13" s="1">
        <v>13347.77</v>
      </c>
      <c r="N13" s="1">
        <v>8506.46</v>
      </c>
      <c r="O13" s="1">
        <v>6600.9</v>
      </c>
      <c r="P13" s="18">
        <v>9643.36</v>
      </c>
      <c r="Q13" s="29">
        <v>9547.94</v>
      </c>
      <c r="R13" s="27"/>
      <c r="S13" s="5"/>
    </row>
    <row r="14" spans="2:19" ht="15.75">
      <c r="B14" s="11" t="s">
        <v>13</v>
      </c>
      <c r="C14" s="24">
        <v>8333</v>
      </c>
      <c r="D14" s="24">
        <v>1140</v>
      </c>
      <c r="E14" s="24">
        <v>6847</v>
      </c>
      <c r="F14" s="24">
        <v>5757</v>
      </c>
      <c r="G14" s="24">
        <v>558</v>
      </c>
      <c r="H14" s="24">
        <v>532</v>
      </c>
      <c r="I14" s="24">
        <v>1486</v>
      </c>
      <c r="J14" s="24">
        <v>1469</v>
      </c>
      <c r="K14" s="1">
        <v>11460.02</v>
      </c>
      <c r="L14" s="1">
        <v>11669.73</v>
      </c>
      <c r="M14" s="1">
        <v>12600.75</v>
      </c>
      <c r="N14" s="1">
        <v>8266.79</v>
      </c>
      <c r="O14" s="1">
        <v>5163.82</v>
      </c>
      <c r="P14" s="18">
        <v>10493.62</v>
      </c>
      <c r="Q14" s="29">
        <v>10452.93</v>
      </c>
      <c r="R14" s="27"/>
      <c r="S14" s="5"/>
    </row>
    <row r="15" spans="2:19" ht="15.75">
      <c r="B15" s="11" t="s">
        <v>14</v>
      </c>
      <c r="C15" s="24">
        <v>8947</v>
      </c>
      <c r="D15" s="24">
        <v>1419</v>
      </c>
      <c r="E15" s="24">
        <v>7463</v>
      </c>
      <c r="F15" s="24">
        <v>6283</v>
      </c>
      <c r="G15" s="24">
        <v>519</v>
      </c>
      <c r="H15" s="24">
        <v>661</v>
      </c>
      <c r="I15" s="24">
        <v>1484</v>
      </c>
      <c r="J15" s="24">
        <v>1462</v>
      </c>
      <c r="K15" s="1">
        <v>11617.06839387504</v>
      </c>
      <c r="L15" s="1">
        <v>11888.380170172853</v>
      </c>
      <c r="M15" s="1">
        <v>12882.450997930926</v>
      </c>
      <c r="N15" s="1">
        <v>8546.98281310212</v>
      </c>
      <c r="O15" s="1">
        <v>5063.021951588502</v>
      </c>
      <c r="P15" s="18">
        <v>10252.648052560648</v>
      </c>
      <c r="Q15" s="29">
        <v>10172.828413132695</v>
      </c>
      <c r="R15" s="27"/>
      <c r="S15" s="5"/>
    </row>
    <row r="16" spans="2:19" ht="15.75">
      <c r="B16" s="11" t="s">
        <v>15</v>
      </c>
      <c r="C16" s="24">
        <v>18682</v>
      </c>
      <c r="D16" s="24">
        <v>2833</v>
      </c>
      <c r="E16" s="24">
        <v>16699</v>
      </c>
      <c r="F16" s="24">
        <v>15054</v>
      </c>
      <c r="G16" s="24">
        <v>833</v>
      </c>
      <c r="H16" s="24">
        <v>812</v>
      </c>
      <c r="I16" s="24">
        <v>1983</v>
      </c>
      <c r="J16" s="24">
        <v>1935</v>
      </c>
      <c r="K16" s="1">
        <v>13346.76</v>
      </c>
      <c r="L16" s="1">
        <v>13699.84</v>
      </c>
      <c r="M16" s="1">
        <v>14347.57</v>
      </c>
      <c r="N16" s="1">
        <v>8298.68</v>
      </c>
      <c r="O16" s="1">
        <v>7232.02</v>
      </c>
      <c r="P16" s="18">
        <v>10373.46</v>
      </c>
      <c r="Q16" s="29">
        <v>10250.97</v>
      </c>
      <c r="R16" s="27"/>
      <c r="S16" s="5"/>
    </row>
    <row r="17" spans="2:19" ht="15.75">
      <c r="B17" s="11" t="s">
        <v>16</v>
      </c>
      <c r="C17" s="24">
        <v>4784</v>
      </c>
      <c r="D17" s="24">
        <v>725</v>
      </c>
      <c r="E17" s="24">
        <v>4081</v>
      </c>
      <c r="F17" s="24">
        <v>3585</v>
      </c>
      <c r="G17" s="24">
        <v>271</v>
      </c>
      <c r="H17" s="24">
        <v>225</v>
      </c>
      <c r="I17" s="24">
        <v>703</v>
      </c>
      <c r="J17" s="24">
        <v>690</v>
      </c>
      <c r="K17" s="1">
        <v>11938.96</v>
      </c>
      <c r="L17" s="1">
        <v>12284.01</v>
      </c>
      <c r="M17" s="1">
        <v>12988.69</v>
      </c>
      <c r="N17" s="1">
        <v>8349.72</v>
      </c>
      <c r="O17" s="1">
        <v>5794.59</v>
      </c>
      <c r="P17" s="18">
        <v>9935.93</v>
      </c>
      <c r="Q17" s="29">
        <v>9832.94</v>
      </c>
      <c r="R17" s="27"/>
      <c r="S17" s="5"/>
    </row>
    <row r="18" spans="2:19" ht="15.75">
      <c r="B18" s="11" t="s">
        <v>17</v>
      </c>
      <c r="C18" s="24">
        <v>5118</v>
      </c>
      <c r="D18" s="24">
        <v>670</v>
      </c>
      <c r="E18" s="24">
        <v>4529</v>
      </c>
      <c r="F18" s="24">
        <v>3961</v>
      </c>
      <c r="G18" s="24">
        <v>259</v>
      </c>
      <c r="H18" s="24">
        <v>309</v>
      </c>
      <c r="I18" s="24">
        <v>589</v>
      </c>
      <c r="J18" s="24">
        <v>581</v>
      </c>
      <c r="K18" s="1">
        <v>13403.46</v>
      </c>
      <c r="L18" s="1">
        <v>13764.15</v>
      </c>
      <c r="M18" s="1">
        <v>14588.2</v>
      </c>
      <c r="N18" s="1">
        <v>9021.21</v>
      </c>
      <c r="O18" s="1">
        <v>7176.07</v>
      </c>
      <c r="P18" s="18">
        <v>10630.05</v>
      </c>
      <c r="Q18" s="29">
        <v>10524.87</v>
      </c>
      <c r="R18" s="27"/>
      <c r="S18" s="5"/>
    </row>
    <row r="19" spans="2:19" ht="15.75">
      <c r="B19" s="11" t="s">
        <v>18</v>
      </c>
      <c r="C19" s="24">
        <v>8980</v>
      </c>
      <c r="D19" s="24">
        <v>1330</v>
      </c>
      <c r="E19" s="24">
        <v>7605</v>
      </c>
      <c r="F19" s="24">
        <v>6583</v>
      </c>
      <c r="G19" s="24">
        <v>534</v>
      </c>
      <c r="H19" s="24">
        <v>488</v>
      </c>
      <c r="I19" s="24">
        <v>1375</v>
      </c>
      <c r="J19" s="24">
        <v>1342</v>
      </c>
      <c r="K19" s="1">
        <v>11791.5</v>
      </c>
      <c r="L19" s="1">
        <v>12046.58</v>
      </c>
      <c r="M19" s="1">
        <v>12819.94</v>
      </c>
      <c r="N19" s="1">
        <v>7697.92</v>
      </c>
      <c r="O19" s="1">
        <v>6372.76</v>
      </c>
      <c r="P19" s="18">
        <v>10380.7</v>
      </c>
      <c r="Q19" s="29">
        <v>10287.34</v>
      </c>
      <c r="R19" s="27"/>
      <c r="S19" s="5"/>
    </row>
    <row r="20" spans="2:19" ht="15.75">
      <c r="B20" s="11" t="s">
        <v>19</v>
      </c>
      <c r="C20" s="24">
        <v>3350</v>
      </c>
      <c r="D20" s="24">
        <v>1158</v>
      </c>
      <c r="E20" s="24">
        <v>3165</v>
      </c>
      <c r="F20" s="24">
        <v>2936</v>
      </c>
      <c r="G20" s="24">
        <v>93</v>
      </c>
      <c r="H20" s="24">
        <v>136</v>
      </c>
      <c r="I20" s="24">
        <v>185</v>
      </c>
      <c r="J20" s="24">
        <v>175</v>
      </c>
      <c r="K20" s="1">
        <v>16019.48</v>
      </c>
      <c r="L20" s="1">
        <v>16266.65</v>
      </c>
      <c r="M20" s="1">
        <v>16749.07</v>
      </c>
      <c r="N20" s="1">
        <v>11894.75</v>
      </c>
      <c r="O20" s="1">
        <v>8841.92</v>
      </c>
      <c r="P20" s="18">
        <v>11791.04</v>
      </c>
      <c r="Q20" s="29">
        <v>11529.97</v>
      </c>
      <c r="R20" s="27"/>
      <c r="S20" s="5"/>
    </row>
    <row r="21" spans="2:19" ht="15.75">
      <c r="B21" s="11" t="s">
        <v>20</v>
      </c>
      <c r="C21" s="24">
        <v>7548</v>
      </c>
      <c r="D21" s="24">
        <v>1097</v>
      </c>
      <c r="E21" s="24">
        <v>6284</v>
      </c>
      <c r="F21" s="24">
        <v>5338</v>
      </c>
      <c r="G21" s="24">
        <v>441</v>
      </c>
      <c r="H21" s="24">
        <v>505</v>
      </c>
      <c r="I21" s="24">
        <v>1264</v>
      </c>
      <c r="J21" s="24">
        <v>1251</v>
      </c>
      <c r="K21" s="1">
        <v>12275.07</v>
      </c>
      <c r="L21" s="1">
        <v>12566.76</v>
      </c>
      <c r="M21" s="1">
        <v>13319.09</v>
      </c>
      <c r="N21" s="1">
        <v>8431.41</v>
      </c>
      <c r="O21" s="1">
        <v>8232.23</v>
      </c>
      <c r="P21" s="18">
        <v>10824.96</v>
      </c>
      <c r="Q21" s="29">
        <v>10777.74</v>
      </c>
      <c r="R21" s="27"/>
      <c r="S21" s="5"/>
    </row>
    <row r="22" spans="2:19" ht="15.75">
      <c r="B22" s="11" t="s">
        <v>21</v>
      </c>
      <c r="C22" s="24">
        <v>1472</v>
      </c>
      <c r="D22" s="24">
        <v>251</v>
      </c>
      <c r="E22" s="24">
        <v>1144</v>
      </c>
      <c r="F22" s="24">
        <v>1009</v>
      </c>
      <c r="G22" s="24">
        <v>75</v>
      </c>
      <c r="H22" s="24">
        <v>60</v>
      </c>
      <c r="I22" s="24">
        <v>328</v>
      </c>
      <c r="J22" s="24">
        <v>322</v>
      </c>
      <c r="K22" s="1">
        <v>13329.63</v>
      </c>
      <c r="L22" s="1">
        <v>14141.77</v>
      </c>
      <c r="M22" s="1">
        <v>14908.25</v>
      </c>
      <c r="N22" s="1">
        <v>10444.03</v>
      </c>
      <c r="O22" s="1">
        <v>5874.06</v>
      </c>
      <c r="P22" s="18">
        <v>10497.13</v>
      </c>
      <c r="Q22" s="29">
        <v>10379.59</v>
      </c>
      <c r="R22" s="27"/>
      <c r="S22" s="5"/>
    </row>
    <row r="23" spans="2:19" ht="15.75">
      <c r="B23" s="11" t="s">
        <v>22</v>
      </c>
      <c r="C23" s="24">
        <v>7913</v>
      </c>
      <c r="D23" s="24">
        <v>1209</v>
      </c>
      <c r="E23" s="24">
        <v>6910</v>
      </c>
      <c r="F23" s="24">
        <v>6156</v>
      </c>
      <c r="G23" s="24">
        <v>353</v>
      </c>
      <c r="H23" s="24">
        <v>401</v>
      </c>
      <c r="I23" s="24">
        <v>1003</v>
      </c>
      <c r="J23" s="24">
        <v>989</v>
      </c>
      <c r="K23" s="1">
        <v>12710.92</v>
      </c>
      <c r="L23" s="1">
        <v>13136.74</v>
      </c>
      <c r="M23" s="1">
        <v>13792.61</v>
      </c>
      <c r="N23" s="1">
        <v>8610.08</v>
      </c>
      <c r="O23" s="1">
        <v>7052.64</v>
      </c>
      <c r="P23" s="18">
        <v>9777.39</v>
      </c>
      <c r="Q23" s="29">
        <v>9705.63</v>
      </c>
      <c r="R23" s="27"/>
      <c r="S23" s="5"/>
    </row>
    <row r="24" spans="2:19" ht="31.5">
      <c r="B24" s="11" t="s">
        <v>23</v>
      </c>
      <c r="C24" s="24">
        <v>12216</v>
      </c>
      <c r="D24" s="24">
        <v>3345</v>
      </c>
      <c r="E24" s="24">
        <v>11525</v>
      </c>
      <c r="F24" s="24">
        <v>10692</v>
      </c>
      <c r="G24" s="24">
        <v>371</v>
      </c>
      <c r="H24" s="24">
        <v>462</v>
      </c>
      <c r="I24" s="24">
        <v>691</v>
      </c>
      <c r="J24" s="24">
        <v>665</v>
      </c>
      <c r="K24" s="1">
        <v>16827.81</v>
      </c>
      <c r="L24" s="1">
        <v>17123.52</v>
      </c>
      <c r="M24" s="1">
        <v>17701.4</v>
      </c>
      <c r="N24" s="1">
        <v>10938.36</v>
      </c>
      <c r="O24" s="1">
        <v>8716.71</v>
      </c>
      <c r="P24" s="18">
        <v>11895.66</v>
      </c>
      <c r="Q24" s="29">
        <v>11528.06</v>
      </c>
      <c r="R24" s="27"/>
      <c r="S24" s="5"/>
    </row>
    <row r="25" spans="2:19" ht="15.75">
      <c r="B25" s="11" t="s">
        <v>24</v>
      </c>
      <c r="C25" s="24">
        <v>12134</v>
      </c>
      <c r="D25" s="24">
        <v>1834</v>
      </c>
      <c r="E25" s="24">
        <v>10439</v>
      </c>
      <c r="F25" s="24">
        <v>9190</v>
      </c>
      <c r="G25" s="24">
        <v>625</v>
      </c>
      <c r="H25" s="24">
        <v>624</v>
      </c>
      <c r="I25" s="24">
        <v>1695</v>
      </c>
      <c r="J25" s="24">
        <v>1673</v>
      </c>
      <c r="K25" s="1">
        <v>12442.53</v>
      </c>
      <c r="L25" s="1">
        <v>12938.44</v>
      </c>
      <c r="M25" s="1">
        <v>13632.36</v>
      </c>
      <c r="N25" s="1">
        <v>8505.52</v>
      </c>
      <c r="O25" s="1">
        <v>7158.95</v>
      </c>
      <c r="P25" s="18">
        <v>9388.34</v>
      </c>
      <c r="Q25" s="29">
        <v>9283.43</v>
      </c>
      <c r="R25" s="27"/>
      <c r="S25" s="5"/>
    </row>
    <row r="26" spans="2:19" ht="15.75">
      <c r="B26" s="11" t="s">
        <v>25</v>
      </c>
      <c r="C26" s="24">
        <v>5193</v>
      </c>
      <c r="D26" s="24">
        <v>644</v>
      </c>
      <c r="E26" s="24">
        <v>4604</v>
      </c>
      <c r="F26" s="24">
        <v>3975</v>
      </c>
      <c r="G26" s="24">
        <v>284</v>
      </c>
      <c r="H26" s="24">
        <v>345</v>
      </c>
      <c r="I26" s="24">
        <v>589</v>
      </c>
      <c r="J26" s="24">
        <v>575</v>
      </c>
      <c r="K26" s="1">
        <v>12338.83</v>
      </c>
      <c r="L26" s="1">
        <v>12653.27</v>
      </c>
      <c r="M26" s="1">
        <v>13397.44</v>
      </c>
      <c r="N26" s="1">
        <v>8289.61</v>
      </c>
      <c r="O26" s="1">
        <v>7671.1</v>
      </c>
      <c r="P26" s="18">
        <v>9880.99</v>
      </c>
      <c r="Q26" s="29">
        <v>9742.62</v>
      </c>
      <c r="R26" s="27"/>
      <c r="S26" s="5"/>
    </row>
    <row r="27" spans="2:19" ht="15.75">
      <c r="B27" s="11" t="s">
        <v>26</v>
      </c>
      <c r="C27" s="24">
        <v>6136</v>
      </c>
      <c r="D27" s="24">
        <v>905</v>
      </c>
      <c r="E27" s="24">
        <v>5259</v>
      </c>
      <c r="F27" s="24">
        <v>4476</v>
      </c>
      <c r="G27" s="24">
        <v>323</v>
      </c>
      <c r="H27" s="24">
        <v>460</v>
      </c>
      <c r="I27" s="24">
        <v>877</v>
      </c>
      <c r="J27" s="24">
        <v>862</v>
      </c>
      <c r="K27" s="1">
        <v>11628.14</v>
      </c>
      <c r="L27" s="1">
        <v>11878.96</v>
      </c>
      <c r="M27" s="1">
        <v>12934.06</v>
      </c>
      <c r="N27" s="1">
        <v>7770.08</v>
      </c>
      <c r="O27" s="1">
        <v>4497.26</v>
      </c>
      <c r="P27" s="18">
        <v>10124.16</v>
      </c>
      <c r="Q27" s="29">
        <v>10032.06</v>
      </c>
      <c r="R27" s="27"/>
      <c r="S27" s="5"/>
    </row>
    <row r="28" spans="2:20" ht="15.75">
      <c r="B28" s="11" t="s">
        <v>27</v>
      </c>
      <c r="C28" s="24">
        <v>5235</v>
      </c>
      <c r="D28" s="24">
        <v>713</v>
      </c>
      <c r="E28" s="24">
        <v>4398</v>
      </c>
      <c r="F28" s="24">
        <v>3809</v>
      </c>
      <c r="G28" s="24">
        <v>259</v>
      </c>
      <c r="H28" s="24">
        <v>330</v>
      </c>
      <c r="I28" s="24">
        <v>837</v>
      </c>
      <c r="J28" s="24">
        <v>821</v>
      </c>
      <c r="K28" s="1">
        <v>11660.94</v>
      </c>
      <c r="L28" s="1">
        <v>12054.48</v>
      </c>
      <c r="M28" s="1">
        <v>12737.82</v>
      </c>
      <c r="N28" s="1">
        <v>8332.79</v>
      </c>
      <c r="O28" s="1">
        <v>7087.8</v>
      </c>
      <c r="P28" s="18">
        <v>9593.13</v>
      </c>
      <c r="Q28" s="29">
        <v>9504.57</v>
      </c>
      <c r="R28" s="27"/>
      <c r="S28" s="5"/>
      <c r="T28" s="5"/>
    </row>
    <row r="29" spans="2:19" ht="15.75">
      <c r="B29" s="11" t="s">
        <v>28</v>
      </c>
      <c r="C29" s="24">
        <v>20568</v>
      </c>
      <c r="D29" s="24">
        <v>4271</v>
      </c>
      <c r="E29" s="24">
        <v>17789</v>
      </c>
      <c r="F29" s="24">
        <v>15867</v>
      </c>
      <c r="G29" s="24">
        <v>1056</v>
      </c>
      <c r="H29" s="24">
        <v>866</v>
      </c>
      <c r="I29" s="24">
        <v>2779</v>
      </c>
      <c r="J29" s="24">
        <v>2687</v>
      </c>
      <c r="K29" s="1">
        <v>13014.44</v>
      </c>
      <c r="L29" s="1">
        <v>13500.24</v>
      </c>
      <c r="M29" s="1">
        <v>14212.28</v>
      </c>
      <c r="N29" s="1">
        <v>8806.73</v>
      </c>
      <c r="O29" s="1">
        <v>6177.51</v>
      </c>
      <c r="P29" s="18">
        <v>9904.77</v>
      </c>
      <c r="Q29" s="29">
        <v>9548.9</v>
      </c>
      <c r="R29" s="27"/>
      <c r="S29" s="5"/>
    </row>
    <row r="30" spans="2:19" ht="15.75">
      <c r="B30" s="11" t="s">
        <v>29</v>
      </c>
      <c r="C30" s="24">
        <v>38790</v>
      </c>
      <c r="D30" s="24">
        <v>8175</v>
      </c>
      <c r="E30" s="24">
        <v>34834</v>
      </c>
      <c r="F30" s="24">
        <v>31612</v>
      </c>
      <c r="G30" s="24">
        <v>1779</v>
      </c>
      <c r="H30" s="24">
        <v>1443</v>
      </c>
      <c r="I30" s="24">
        <v>3956</v>
      </c>
      <c r="J30" s="24">
        <v>3803</v>
      </c>
      <c r="K30" s="1">
        <v>14249.66</v>
      </c>
      <c r="L30" s="1">
        <v>14693</v>
      </c>
      <c r="M30" s="1">
        <v>15338.48</v>
      </c>
      <c r="N30" s="1">
        <v>9188.56</v>
      </c>
      <c r="O30" s="1">
        <v>7338.51</v>
      </c>
      <c r="P30" s="18">
        <v>10345.86</v>
      </c>
      <c r="Q30" s="29">
        <v>9866.72</v>
      </c>
      <c r="R30" s="27"/>
      <c r="S30" s="5"/>
    </row>
    <row r="31" spans="2:20" ht="16.5" thickBot="1">
      <c r="B31" s="12" t="s">
        <v>30</v>
      </c>
      <c r="C31" s="25">
        <v>46890</v>
      </c>
      <c r="D31" s="25">
        <v>10128</v>
      </c>
      <c r="E31" s="25">
        <v>41655</v>
      </c>
      <c r="F31" s="25">
        <v>37872</v>
      </c>
      <c r="G31" s="25">
        <v>2099</v>
      </c>
      <c r="H31" s="25">
        <v>1684</v>
      </c>
      <c r="I31" s="25">
        <v>5235</v>
      </c>
      <c r="J31" s="26">
        <v>4983</v>
      </c>
      <c r="K31" s="2">
        <v>13799.47</v>
      </c>
      <c r="L31" s="2">
        <v>14248.81</v>
      </c>
      <c r="M31" s="2">
        <v>14883.44</v>
      </c>
      <c r="N31" s="2">
        <v>9070.35</v>
      </c>
      <c r="O31" s="2">
        <v>6430.92</v>
      </c>
      <c r="P31" s="19">
        <v>10224.15</v>
      </c>
      <c r="Q31" s="30">
        <v>9829.82</v>
      </c>
      <c r="R31" s="27"/>
      <c r="S31" s="5"/>
      <c r="T31" s="5"/>
    </row>
    <row r="32" spans="2:18" ht="32.25" thickBot="1">
      <c r="B32" s="13" t="s">
        <v>32</v>
      </c>
      <c r="C32" s="14">
        <f>SUM(C8:C31)</f>
        <v>265970</v>
      </c>
      <c r="D32" s="14">
        <f aca="true" t="shared" si="0" ref="D32:I32">SUM(D8:D31)</f>
        <v>48415</v>
      </c>
      <c r="E32" s="14">
        <f t="shared" si="0"/>
        <v>233021</v>
      </c>
      <c r="F32" s="14">
        <f t="shared" si="0"/>
        <v>207204</v>
      </c>
      <c r="G32" s="14">
        <f t="shared" si="0"/>
        <v>12900</v>
      </c>
      <c r="H32" s="14">
        <f t="shared" si="0"/>
        <v>12917</v>
      </c>
      <c r="I32" s="14">
        <f t="shared" si="0"/>
        <v>32949</v>
      </c>
      <c r="J32" s="14">
        <f>SUM(J8:J31)</f>
        <v>32068</v>
      </c>
      <c r="K32" s="20">
        <v>13209.958832988683</v>
      </c>
      <c r="L32" s="20">
        <v>13640.366764068474</v>
      </c>
      <c r="M32" s="20">
        <v>14372.358769377039</v>
      </c>
      <c r="N32" s="20">
        <v>8727.019530232557</v>
      </c>
      <c r="O32" s="20">
        <v>6805.7201757374005</v>
      </c>
      <c r="P32" s="21">
        <v>10166.03985189232</v>
      </c>
      <c r="Q32" s="22">
        <v>9949.91469907696</v>
      </c>
      <c r="R32" s="27"/>
    </row>
    <row r="34" spans="3:17" ht="15">
      <c r="C34" s="3"/>
      <c r="D34" s="3"/>
      <c r="E34" s="3"/>
      <c r="F34" s="3"/>
      <c r="G34" s="3"/>
      <c r="H34" s="3"/>
      <c r="I34" s="3"/>
      <c r="J34" s="3"/>
      <c r="K34" s="15"/>
      <c r="L34" s="15"/>
      <c r="M34" s="15"/>
      <c r="N34" s="3"/>
      <c r="O34" s="3"/>
      <c r="P34" s="3"/>
      <c r="Q34" s="3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4"/>
  <sheetViews>
    <sheetView zoomScale="85" zoomScaleNormal="85" zoomScalePageLayoutView="0" workbookViewId="0" topLeftCell="A1">
      <selection activeCell="N32" sqref="N32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2.421875" style="7" customWidth="1"/>
    <col min="12" max="12" width="11.7109375" style="7" customWidth="1"/>
    <col min="13" max="13" width="14.8515625" style="7" customWidth="1"/>
    <col min="14" max="14" width="11.28125" style="4" bestFit="1" customWidth="1"/>
    <col min="15" max="15" width="11.00390625" style="4" customWidth="1"/>
    <col min="16" max="16" width="18.7109375" style="4" customWidth="1"/>
    <col min="17" max="17" width="13.57421875" style="4" customWidth="1"/>
    <col min="18" max="18" width="9.140625" style="4" customWidth="1"/>
    <col min="19" max="21" width="9.421875" style="4" customWidth="1"/>
    <col min="22" max="16384" width="9.140625" style="4" customWidth="1"/>
  </cols>
  <sheetData>
    <row r="2" spans="2:17" ht="15">
      <c r="B2" s="8"/>
      <c r="C2" s="7"/>
      <c r="D2" s="103" t="s">
        <v>41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7"/>
      <c r="Q2" s="7"/>
    </row>
    <row r="3" spans="2:17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7"/>
      <c r="Q3" s="7"/>
    </row>
    <row r="4" spans="2:17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N4" s="7"/>
      <c r="O4" s="7"/>
      <c r="P4" s="7"/>
      <c r="Q4" s="7"/>
    </row>
    <row r="5" spans="2:17" ht="15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10" t="s">
        <v>4</v>
      </c>
      <c r="L5" s="110"/>
      <c r="M5" s="110"/>
      <c r="N5" s="110"/>
      <c r="O5" s="110"/>
      <c r="P5" s="110"/>
      <c r="Q5" s="111"/>
    </row>
    <row r="6" spans="2:17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12" t="s">
        <v>35</v>
      </c>
      <c r="L6" s="112" t="s">
        <v>37</v>
      </c>
      <c r="M6" s="112" t="s">
        <v>1</v>
      </c>
      <c r="N6" s="112" t="s">
        <v>2</v>
      </c>
      <c r="O6" s="112" t="s">
        <v>3</v>
      </c>
      <c r="P6" s="112" t="s">
        <v>5</v>
      </c>
      <c r="Q6" s="117" t="s">
        <v>38</v>
      </c>
    </row>
    <row r="7" spans="2:17" ht="43.5" thickBot="1">
      <c r="B7" s="106"/>
      <c r="C7" s="113"/>
      <c r="D7" s="113"/>
      <c r="E7" s="33" t="s">
        <v>34</v>
      </c>
      <c r="F7" s="33" t="s">
        <v>1</v>
      </c>
      <c r="G7" s="33" t="s">
        <v>2</v>
      </c>
      <c r="H7" s="33" t="s">
        <v>3</v>
      </c>
      <c r="I7" s="113"/>
      <c r="J7" s="116"/>
      <c r="K7" s="113"/>
      <c r="L7" s="113"/>
      <c r="M7" s="113"/>
      <c r="N7" s="113"/>
      <c r="O7" s="113"/>
      <c r="P7" s="113"/>
      <c r="Q7" s="118"/>
    </row>
    <row r="8" spans="2:19" ht="15.75">
      <c r="B8" s="10" t="s">
        <v>7</v>
      </c>
      <c r="C8" s="23">
        <v>8174</v>
      </c>
      <c r="D8" s="23">
        <v>1165</v>
      </c>
      <c r="E8" s="23">
        <v>7256</v>
      </c>
      <c r="F8" s="23">
        <v>6417</v>
      </c>
      <c r="G8" s="23">
        <v>349</v>
      </c>
      <c r="H8" s="23">
        <v>490</v>
      </c>
      <c r="I8" s="23">
        <v>918</v>
      </c>
      <c r="J8" s="23">
        <v>897</v>
      </c>
      <c r="K8" s="16">
        <v>13975.61</v>
      </c>
      <c r="L8" s="16">
        <v>14418.11</v>
      </c>
      <c r="M8" s="16">
        <v>15143.83</v>
      </c>
      <c r="N8" s="16">
        <v>9241.95</v>
      </c>
      <c r="O8" s="16">
        <v>8600.79</v>
      </c>
      <c r="P8" s="17">
        <v>10477.99</v>
      </c>
      <c r="Q8" s="28">
        <v>10356.9</v>
      </c>
      <c r="R8" s="27"/>
      <c r="S8" s="5"/>
    </row>
    <row r="9" spans="2:19" ht="15.75">
      <c r="B9" s="11" t="s">
        <v>8</v>
      </c>
      <c r="C9" s="24">
        <v>3055</v>
      </c>
      <c r="D9" s="24">
        <v>671</v>
      </c>
      <c r="E9" s="24">
        <v>2809</v>
      </c>
      <c r="F9" s="24">
        <v>2551</v>
      </c>
      <c r="G9" s="24">
        <v>121</v>
      </c>
      <c r="H9" s="24">
        <v>137</v>
      </c>
      <c r="I9" s="24">
        <v>246</v>
      </c>
      <c r="J9" s="24">
        <v>238</v>
      </c>
      <c r="K9" s="1">
        <v>15374.41</v>
      </c>
      <c r="L9" s="1">
        <v>15753.07</v>
      </c>
      <c r="M9" s="1">
        <v>16376.7</v>
      </c>
      <c r="N9" s="1">
        <v>10688</v>
      </c>
      <c r="O9" s="1">
        <v>8614.35</v>
      </c>
      <c r="P9" s="18">
        <v>11050.65</v>
      </c>
      <c r="Q9" s="29">
        <v>10692.87</v>
      </c>
      <c r="R9" s="27"/>
      <c r="S9" s="5"/>
    </row>
    <row r="10" spans="2:20" ht="15.75">
      <c r="B10" s="11" t="s">
        <v>9</v>
      </c>
      <c r="C10" s="24">
        <v>6961</v>
      </c>
      <c r="D10" s="24">
        <v>859</v>
      </c>
      <c r="E10" s="24">
        <v>6133</v>
      </c>
      <c r="F10" s="24">
        <v>5346</v>
      </c>
      <c r="G10" s="24">
        <v>370</v>
      </c>
      <c r="H10" s="24">
        <v>417</v>
      </c>
      <c r="I10" s="24">
        <v>828</v>
      </c>
      <c r="J10" s="24">
        <v>812</v>
      </c>
      <c r="K10" s="1">
        <v>11743.47</v>
      </c>
      <c r="L10" s="1">
        <v>12034.8</v>
      </c>
      <c r="M10" s="1">
        <v>12692.83</v>
      </c>
      <c r="N10" s="1">
        <v>7386.1</v>
      </c>
      <c r="O10" s="1">
        <v>7723.44</v>
      </c>
      <c r="P10" s="18">
        <v>9585.59</v>
      </c>
      <c r="Q10" s="29">
        <v>9495.33</v>
      </c>
      <c r="R10" s="27"/>
      <c r="S10" s="5"/>
      <c r="T10" s="5"/>
    </row>
    <row r="11" spans="2:19" ht="15.75">
      <c r="B11" s="11" t="s">
        <v>10</v>
      </c>
      <c r="C11" s="24">
        <v>7119</v>
      </c>
      <c r="D11" s="24">
        <v>952</v>
      </c>
      <c r="E11" s="24">
        <v>5910</v>
      </c>
      <c r="F11" s="24">
        <v>5032</v>
      </c>
      <c r="G11" s="24">
        <v>386</v>
      </c>
      <c r="H11" s="24">
        <v>492</v>
      </c>
      <c r="I11" s="24">
        <v>1209</v>
      </c>
      <c r="J11" s="24">
        <v>1189</v>
      </c>
      <c r="K11" s="1">
        <v>11478.91</v>
      </c>
      <c r="L11" s="1">
        <v>11844.71</v>
      </c>
      <c r="M11" s="1">
        <v>12670.71</v>
      </c>
      <c r="N11" s="1">
        <v>8123.22</v>
      </c>
      <c r="O11" s="1">
        <v>6316.46</v>
      </c>
      <c r="P11" s="18">
        <v>9690.71</v>
      </c>
      <c r="Q11" s="29">
        <v>9624.51</v>
      </c>
      <c r="R11" s="27"/>
      <c r="S11" s="5"/>
    </row>
    <row r="12" spans="2:19" ht="15.75">
      <c r="B12" s="11" t="s">
        <v>11</v>
      </c>
      <c r="C12" s="24">
        <v>4091</v>
      </c>
      <c r="D12" s="24">
        <v>600</v>
      </c>
      <c r="E12" s="24">
        <v>3399</v>
      </c>
      <c r="F12" s="24">
        <v>2825</v>
      </c>
      <c r="G12" s="24">
        <v>293</v>
      </c>
      <c r="H12" s="24">
        <v>281</v>
      </c>
      <c r="I12" s="24">
        <v>692</v>
      </c>
      <c r="J12" s="24">
        <v>682</v>
      </c>
      <c r="K12" s="1">
        <v>11396.74</v>
      </c>
      <c r="L12" s="1">
        <v>11680.84</v>
      </c>
      <c r="M12" s="1">
        <v>12671.41</v>
      </c>
      <c r="N12" s="1">
        <v>7691.78</v>
      </c>
      <c r="O12" s="1">
        <v>5881.64</v>
      </c>
      <c r="P12" s="18">
        <v>10001.3</v>
      </c>
      <c r="Q12" s="29">
        <v>9906.52</v>
      </c>
      <c r="R12" s="27"/>
      <c r="S12" s="5"/>
    </row>
    <row r="13" spans="2:19" ht="15.75">
      <c r="B13" s="11" t="s">
        <v>12</v>
      </c>
      <c r="C13" s="24">
        <v>14152</v>
      </c>
      <c r="D13" s="24">
        <v>2271</v>
      </c>
      <c r="E13" s="24">
        <v>12176</v>
      </c>
      <c r="F13" s="24">
        <v>10758</v>
      </c>
      <c r="G13" s="24">
        <v>648</v>
      </c>
      <c r="H13" s="24">
        <v>770</v>
      </c>
      <c r="I13" s="24">
        <v>1976</v>
      </c>
      <c r="J13" s="24">
        <v>1944</v>
      </c>
      <c r="K13" s="1">
        <v>12253.52</v>
      </c>
      <c r="L13" s="1">
        <v>12673.06</v>
      </c>
      <c r="M13" s="1">
        <v>13357.35</v>
      </c>
      <c r="N13" s="1">
        <v>8525.73</v>
      </c>
      <c r="O13" s="1">
        <v>6602.98</v>
      </c>
      <c r="P13" s="18">
        <v>9668.3</v>
      </c>
      <c r="Q13" s="29">
        <v>9573.24</v>
      </c>
      <c r="R13" s="27"/>
      <c r="S13" s="5"/>
    </row>
    <row r="14" spans="2:19" ht="15.75">
      <c r="B14" s="11" t="s">
        <v>13</v>
      </c>
      <c r="C14" s="24">
        <v>8328</v>
      </c>
      <c r="D14" s="24">
        <v>1136</v>
      </c>
      <c r="E14" s="24">
        <v>6835</v>
      </c>
      <c r="F14" s="24">
        <v>5734</v>
      </c>
      <c r="G14" s="24">
        <v>562</v>
      </c>
      <c r="H14" s="24">
        <v>539</v>
      </c>
      <c r="I14" s="24">
        <v>1493</v>
      </c>
      <c r="J14" s="24">
        <v>1476</v>
      </c>
      <c r="K14" s="1">
        <v>11447.96</v>
      </c>
      <c r="L14" s="1">
        <v>11658.98</v>
      </c>
      <c r="M14" s="1">
        <v>12605.19</v>
      </c>
      <c r="N14" s="1">
        <v>8286.96</v>
      </c>
      <c r="O14" s="1">
        <v>5109.11</v>
      </c>
      <c r="P14" s="18">
        <v>10481.89</v>
      </c>
      <c r="Q14" s="29">
        <v>10441.27</v>
      </c>
      <c r="R14" s="27"/>
      <c r="S14" s="5"/>
    </row>
    <row r="15" spans="2:19" ht="15.75">
      <c r="B15" s="11" t="s">
        <v>14</v>
      </c>
      <c r="C15" s="24">
        <v>8961</v>
      </c>
      <c r="D15" s="24">
        <v>1411</v>
      </c>
      <c r="E15" s="24">
        <v>7466</v>
      </c>
      <c r="F15" s="24">
        <v>6273</v>
      </c>
      <c r="G15" s="24">
        <v>524</v>
      </c>
      <c r="H15" s="24">
        <v>669</v>
      </c>
      <c r="I15" s="24">
        <v>1495</v>
      </c>
      <c r="J15" s="24">
        <v>1473</v>
      </c>
      <c r="K15" s="1">
        <v>11611.38</v>
      </c>
      <c r="L15" s="1">
        <v>11880.49</v>
      </c>
      <c r="M15" s="1">
        <v>12886.24</v>
      </c>
      <c r="N15" s="1">
        <v>8542.97</v>
      </c>
      <c r="O15" s="1">
        <v>5064.02</v>
      </c>
      <c r="P15" s="18">
        <v>10267.44</v>
      </c>
      <c r="Q15" s="29">
        <v>10188.44</v>
      </c>
      <c r="R15" s="27"/>
      <c r="S15" s="5"/>
    </row>
    <row r="16" spans="2:19" ht="15.75">
      <c r="B16" s="11" t="s">
        <v>15</v>
      </c>
      <c r="C16" s="24">
        <v>18643</v>
      </c>
      <c r="D16" s="24">
        <v>2781</v>
      </c>
      <c r="E16" s="24">
        <v>16665</v>
      </c>
      <c r="F16" s="24">
        <v>15013</v>
      </c>
      <c r="G16" s="24">
        <v>834</v>
      </c>
      <c r="H16" s="24">
        <v>818</v>
      </c>
      <c r="I16" s="24">
        <v>1978</v>
      </c>
      <c r="J16" s="24">
        <v>1930</v>
      </c>
      <c r="K16" s="1">
        <v>13352.09</v>
      </c>
      <c r="L16" s="1">
        <v>13707.92</v>
      </c>
      <c r="M16" s="1">
        <v>14359.82</v>
      </c>
      <c r="N16" s="1">
        <v>8309.6</v>
      </c>
      <c r="O16" s="1">
        <v>7247.15</v>
      </c>
      <c r="P16" s="18">
        <v>10354.1</v>
      </c>
      <c r="Q16" s="29">
        <v>10230.83</v>
      </c>
      <c r="R16" s="27"/>
      <c r="S16" s="5"/>
    </row>
    <row r="17" spans="2:19" ht="15.75">
      <c r="B17" s="11" t="s">
        <v>16</v>
      </c>
      <c r="C17" s="24">
        <v>4778</v>
      </c>
      <c r="D17" s="24">
        <v>723</v>
      </c>
      <c r="E17" s="24">
        <v>4074</v>
      </c>
      <c r="F17" s="24">
        <v>3575</v>
      </c>
      <c r="G17" s="24">
        <v>271</v>
      </c>
      <c r="H17" s="24">
        <v>228</v>
      </c>
      <c r="I17" s="24">
        <v>704</v>
      </c>
      <c r="J17" s="24">
        <v>691</v>
      </c>
      <c r="K17" s="1">
        <v>11933.86</v>
      </c>
      <c r="L17" s="1">
        <v>12278.49</v>
      </c>
      <c r="M17" s="1">
        <v>12990.87</v>
      </c>
      <c r="N17" s="1">
        <v>8349.22</v>
      </c>
      <c r="O17" s="1">
        <v>5778.92</v>
      </c>
      <c r="P17" s="18">
        <v>9939.49</v>
      </c>
      <c r="Q17" s="29">
        <v>9836.7</v>
      </c>
      <c r="R17" s="27"/>
      <c r="S17" s="5"/>
    </row>
    <row r="18" spans="2:19" ht="15.75">
      <c r="B18" s="11" t="s">
        <v>17</v>
      </c>
      <c r="C18" s="24">
        <v>5104</v>
      </c>
      <c r="D18" s="24">
        <v>668</v>
      </c>
      <c r="E18" s="24">
        <v>4514</v>
      </c>
      <c r="F18" s="24">
        <v>3950</v>
      </c>
      <c r="G18" s="24">
        <v>258</v>
      </c>
      <c r="H18" s="24">
        <v>306</v>
      </c>
      <c r="I18" s="24">
        <v>590</v>
      </c>
      <c r="J18" s="24">
        <v>582</v>
      </c>
      <c r="K18" s="1">
        <v>13397.29</v>
      </c>
      <c r="L18" s="1">
        <v>13755.92</v>
      </c>
      <c r="M18" s="1">
        <v>14576.48</v>
      </c>
      <c r="N18" s="1">
        <v>9019.75</v>
      </c>
      <c r="O18" s="1">
        <v>7156.84</v>
      </c>
      <c r="P18" s="18">
        <v>10653.65</v>
      </c>
      <c r="Q18" s="29">
        <v>10548.98</v>
      </c>
      <c r="R18" s="27"/>
      <c r="S18" s="5"/>
    </row>
    <row r="19" spans="2:19" ht="15.75">
      <c r="B19" s="11" t="s">
        <v>18</v>
      </c>
      <c r="C19" s="24">
        <v>8960</v>
      </c>
      <c r="D19" s="24">
        <v>1311</v>
      </c>
      <c r="E19" s="24">
        <v>7579</v>
      </c>
      <c r="F19" s="24">
        <v>6558</v>
      </c>
      <c r="G19" s="24">
        <v>535</v>
      </c>
      <c r="H19" s="24">
        <v>486</v>
      </c>
      <c r="I19" s="24">
        <v>1381</v>
      </c>
      <c r="J19" s="24">
        <v>1348</v>
      </c>
      <c r="K19" s="1">
        <v>11799.71</v>
      </c>
      <c r="L19" s="1">
        <v>12056.46</v>
      </c>
      <c r="M19" s="1">
        <v>12835.33</v>
      </c>
      <c r="N19" s="1">
        <v>7686.11</v>
      </c>
      <c r="O19" s="1">
        <v>6357.42</v>
      </c>
      <c r="P19" s="18">
        <v>10390.74</v>
      </c>
      <c r="Q19" s="29">
        <v>10298.04</v>
      </c>
      <c r="R19" s="27"/>
      <c r="S19" s="5"/>
    </row>
    <row r="20" spans="2:19" ht="15.75">
      <c r="B20" s="11" t="s">
        <v>19</v>
      </c>
      <c r="C20" s="24">
        <v>3336</v>
      </c>
      <c r="D20" s="24">
        <v>1142</v>
      </c>
      <c r="E20" s="24">
        <v>3152</v>
      </c>
      <c r="F20" s="24">
        <v>2925</v>
      </c>
      <c r="G20" s="24">
        <v>91</v>
      </c>
      <c r="H20" s="24">
        <v>136</v>
      </c>
      <c r="I20" s="24">
        <v>184</v>
      </c>
      <c r="J20" s="24">
        <v>174</v>
      </c>
      <c r="K20" s="1">
        <v>16023.52</v>
      </c>
      <c r="L20" s="1">
        <v>16275.29</v>
      </c>
      <c r="M20" s="1">
        <v>16754.28</v>
      </c>
      <c r="N20" s="1">
        <v>11988.52</v>
      </c>
      <c r="O20" s="1">
        <v>8841.92</v>
      </c>
      <c r="P20" s="18">
        <v>11710.56</v>
      </c>
      <c r="Q20" s="29">
        <v>11443.36</v>
      </c>
      <c r="R20" s="27"/>
      <c r="S20" s="5"/>
    </row>
    <row r="21" spans="2:19" ht="15.75">
      <c r="B21" s="11" t="s">
        <v>20</v>
      </c>
      <c r="C21" s="24">
        <v>7539</v>
      </c>
      <c r="D21" s="24">
        <v>1093</v>
      </c>
      <c r="E21" s="24">
        <v>6274</v>
      </c>
      <c r="F21" s="24">
        <v>5332</v>
      </c>
      <c r="G21" s="24">
        <v>437</v>
      </c>
      <c r="H21" s="24">
        <v>505</v>
      </c>
      <c r="I21" s="24">
        <v>1265</v>
      </c>
      <c r="J21" s="24">
        <v>1252</v>
      </c>
      <c r="K21" s="1">
        <v>12288.97</v>
      </c>
      <c r="L21" s="1">
        <v>12584.28</v>
      </c>
      <c r="M21" s="1">
        <v>13335.94</v>
      </c>
      <c r="N21" s="1">
        <v>8392.03</v>
      </c>
      <c r="O21" s="1">
        <v>8275.71</v>
      </c>
      <c r="P21" s="18">
        <v>10824.23</v>
      </c>
      <c r="Q21" s="29">
        <v>10777.03</v>
      </c>
      <c r="R21" s="27"/>
      <c r="S21" s="5"/>
    </row>
    <row r="22" spans="2:19" ht="15.75">
      <c r="B22" s="11" t="s">
        <v>21</v>
      </c>
      <c r="C22" s="24">
        <v>1475</v>
      </c>
      <c r="D22" s="24">
        <v>256</v>
      </c>
      <c r="E22" s="24">
        <v>1142</v>
      </c>
      <c r="F22" s="24">
        <v>1008</v>
      </c>
      <c r="G22" s="24">
        <v>74</v>
      </c>
      <c r="H22" s="24">
        <v>60</v>
      </c>
      <c r="I22" s="24">
        <v>333</v>
      </c>
      <c r="J22" s="24">
        <v>327</v>
      </c>
      <c r="K22" s="1">
        <v>13322.61</v>
      </c>
      <c r="L22" s="1">
        <v>14157.62</v>
      </c>
      <c r="M22" s="1">
        <v>14920.76</v>
      </c>
      <c r="N22" s="1">
        <v>10476.49</v>
      </c>
      <c r="O22" s="1">
        <v>5876.96</v>
      </c>
      <c r="P22" s="18">
        <v>10458.99</v>
      </c>
      <c r="Q22" s="29">
        <v>10342.55</v>
      </c>
      <c r="R22" s="27"/>
      <c r="S22" s="5"/>
    </row>
    <row r="23" spans="2:19" ht="15.75">
      <c r="B23" s="11" t="s">
        <v>22</v>
      </c>
      <c r="C23" s="24">
        <v>7899</v>
      </c>
      <c r="D23" s="24">
        <v>1195</v>
      </c>
      <c r="E23" s="24">
        <v>6894</v>
      </c>
      <c r="F23" s="24">
        <v>6139</v>
      </c>
      <c r="G23" s="24">
        <v>354</v>
      </c>
      <c r="H23" s="24">
        <v>401</v>
      </c>
      <c r="I23" s="24">
        <v>1005</v>
      </c>
      <c r="J23" s="24">
        <v>991</v>
      </c>
      <c r="K23" s="1">
        <v>12722.16</v>
      </c>
      <c r="L23" s="1">
        <v>13149.85</v>
      </c>
      <c r="M23" s="1">
        <v>13810.5</v>
      </c>
      <c r="N23" s="1">
        <v>8599.97</v>
      </c>
      <c r="O23" s="1">
        <v>7052.56</v>
      </c>
      <c r="P23" s="18">
        <v>9788.34</v>
      </c>
      <c r="Q23" s="29">
        <v>9716.88</v>
      </c>
      <c r="R23" s="27"/>
      <c r="S23" s="5"/>
    </row>
    <row r="24" spans="2:19" ht="31.5">
      <c r="B24" s="11" t="s">
        <v>23</v>
      </c>
      <c r="C24" s="24">
        <v>12193</v>
      </c>
      <c r="D24" s="24">
        <v>3328</v>
      </c>
      <c r="E24" s="24">
        <v>11506</v>
      </c>
      <c r="F24" s="24">
        <v>10667</v>
      </c>
      <c r="G24" s="24">
        <v>368</v>
      </c>
      <c r="H24" s="24">
        <v>471</v>
      </c>
      <c r="I24" s="24">
        <v>687</v>
      </c>
      <c r="J24" s="24">
        <v>661</v>
      </c>
      <c r="K24" s="1">
        <v>16821.8</v>
      </c>
      <c r="L24" s="1">
        <v>17115.44</v>
      </c>
      <c r="M24" s="1">
        <v>17700.46</v>
      </c>
      <c r="N24" s="1">
        <v>10912.58</v>
      </c>
      <c r="O24" s="1">
        <v>8712.14</v>
      </c>
      <c r="P24" s="18">
        <v>11904.14</v>
      </c>
      <c r="Q24" s="29">
        <v>11534.66</v>
      </c>
      <c r="R24" s="27"/>
      <c r="S24" s="5"/>
    </row>
    <row r="25" spans="2:19" ht="15.75">
      <c r="B25" s="11" t="s">
        <v>24</v>
      </c>
      <c r="C25" s="24">
        <v>12107</v>
      </c>
      <c r="D25" s="24">
        <v>1813</v>
      </c>
      <c r="E25" s="24">
        <v>10413</v>
      </c>
      <c r="F25" s="24">
        <v>9168</v>
      </c>
      <c r="G25" s="24">
        <v>625</v>
      </c>
      <c r="H25" s="24">
        <v>620</v>
      </c>
      <c r="I25" s="24">
        <v>1694</v>
      </c>
      <c r="J25" s="24">
        <v>1672</v>
      </c>
      <c r="K25" s="1">
        <v>12444.12</v>
      </c>
      <c r="L25" s="1">
        <v>12944.13</v>
      </c>
      <c r="M25" s="1">
        <v>13636.89</v>
      </c>
      <c r="N25" s="1">
        <v>8529.29</v>
      </c>
      <c r="O25" s="1">
        <v>7150.47</v>
      </c>
      <c r="P25" s="18">
        <v>9370.58</v>
      </c>
      <c r="Q25" s="29">
        <v>9265.37</v>
      </c>
      <c r="R25" s="27"/>
      <c r="S25" s="5"/>
    </row>
    <row r="26" spans="2:19" ht="15.75">
      <c r="B26" s="11" t="s">
        <v>25</v>
      </c>
      <c r="C26" s="24">
        <v>5177</v>
      </c>
      <c r="D26" s="24">
        <v>641</v>
      </c>
      <c r="E26" s="24">
        <v>4590</v>
      </c>
      <c r="F26" s="24">
        <v>3965</v>
      </c>
      <c r="G26" s="24">
        <v>286</v>
      </c>
      <c r="H26" s="24">
        <v>339</v>
      </c>
      <c r="I26" s="24">
        <v>587</v>
      </c>
      <c r="J26" s="24">
        <v>574</v>
      </c>
      <c r="K26" s="1">
        <v>12338.44</v>
      </c>
      <c r="L26" s="1">
        <v>12657.97</v>
      </c>
      <c r="M26" s="1">
        <v>13400.4</v>
      </c>
      <c r="N26" s="1">
        <v>8283.59</v>
      </c>
      <c r="O26" s="1">
        <v>7664.82</v>
      </c>
      <c r="P26" s="18">
        <v>9839.83</v>
      </c>
      <c r="Q26" s="29">
        <v>9712.01</v>
      </c>
      <c r="R26" s="27"/>
      <c r="S26" s="5"/>
    </row>
    <row r="27" spans="2:19" ht="15.75">
      <c r="B27" s="11" t="s">
        <v>26</v>
      </c>
      <c r="C27" s="24">
        <v>6131</v>
      </c>
      <c r="D27" s="24">
        <v>888</v>
      </c>
      <c r="E27" s="24">
        <v>5253</v>
      </c>
      <c r="F27" s="24">
        <v>4461</v>
      </c>
      <c r="G27" s="24">
        <v>323</v>
      </c>
      <c r="H27" s="24">
        <v>469</v>
      </c>
      <c r="I27" s="24">
        <v>878</v>
      </c>
      <c r="J27" s="24">
        <v>863</v>
      </c>
      <c r="K27" s="1">
        <v>11621.32</v>
      </c>
      <c r="L27" s="1">
        <v>11871.85</v>
      </c>
      <c r="M27" s="1">
        <v>12944.83</v>
      </c>
      <c r="N27" s="1">
        <v>7729.31</v>
      </c>
      <c r="O27" s="1">
        <v>4518.82</v>
      </c>
      <c r="P27" s="18">
        <v>10122.55</v>
      </c>
      <c r="Q27" s="29">
        <v>10030.52</v>
      </c>
      <c r="R27" s="27"/>
      <c r="S27" s="5"/>
    </row>
    <row r="28" spans="2:20" ht="15.75">
      <c r="B28" s="11" t="s">
        <v>27</v>
      </c>
      <c r="C28" s="24">
        <v>5236</v>
      </c>
      <c r="D28" s="24">
        <v>706</v>
      </c>
      <c r="E28" s="24">
        <v>4394</v>
      </c>
      <c r="F28" s="24">
        <v>3805</v>
      </c>
      <c r="G28" s="24">
        <v>262</v>
      </c>
      <c r="H28" s="24">
        <v>327</v>
      </c>
      <c r="I28" s="24">
        <v>842</v>
      </c>
      <c r="J28" s="24">
        <v>826</v>
      </c>
      <c r="K28" s="1">
        <v>11662.18</v>
      </c>
      <c r="L28" s="1">
        <v>12053.75</v>
      </c>
      <c r="M28" s="1">
        <v>12737.69</v>
      </c>
      <c r="N28" s="1">
        <v>8312.17</v>
      </c>
      <c r="O28" s="1">
        <v>7093.21</v>
      </c>
      <c r="P28" s="18">
        <v>9618.85</v>
      </c>
      <c r="Q28" s="29">
        <v>9531.33</v>
      </c>
      <c r="R28" s="27"/>
      <c r="S28" s="5"/>
      <c r="T28" s="5"/>
    </row>
    <row r="29" spans="2:19" ht="15.75">
      <c r="B29" s="11" t="s">
        <v>28</v>
      </c>
      <c r="C29" s="24">
        <v>20548</v>
      </c>
      <c r="D29" s="24">
        <v>4229</v>
      </c>
      <c r="E29" s="24">
        <v>17758</v>
      </c>
      <c r="F29" s="24">
        <v>15833</v>
      </c>
      <c r="G29" s="24">
        <v>1063</v>
      </c>
      <c r="H29" s="24">
        <v>862</v>
      </c>
      <c r="I29" s="24">
        <v>2790</v>
      </c>
      <c r="J29" s="24">
        <v>2698</v>
      </c>
      <c r="K29" s="1">
        <v>13013.1</v>
      </c>
      <c r="L29" s="1">
        <v>13504.4</v>
      </c>
      <c r="M29" s="1">
        <v>14217.77</v>
      </c>
      <c r="N29" s="1">
        <v>8831.02</v>
      </c>
      <c r="O29" s="1">
        <v>6164.2</v>
      </c>
      <c r="P29" s="18">
        <v>9886.06</v>
      </c>
      <c r="Q29" s="29">
        <v>9531.17</v>
      </c>
      <c r="R29" s="27"/>
      <c r="S29" s="5"/>
    </row>
    <row r="30" spans="2:19" ht="15.75">
      <c r="B30" s="11" t="s">
        <v>29</v>
      </c>
      <c r="C30" s="24">
        <v>38722</v>
      </c>
      <c r="D30" s="24">
        <v>8137</v>
      </c>
      <c r="E30" s="24">
        <v>34761</v>
      </c>
      <c r="F30" s="24">
        <v>31522</v>
      </c>
      <c r="G30" s="24">
        <v>1789</v>
      </c>
      <c r="H30" s="24">
        <v>1450</v>
      </c>
      <c r="I30" s="24">
        <v>3961</v>
      </c>
      <c r="J30" s="24">
        <v>3808</v>
      </c>
      <c r="K30" s="1">
        <v>14241.87</v>
      </c>
      <c r="L30" s="1">
        <v>14686.98</v>
      </c>
      <c r="M30" s="1">
        <v>15335.52</v>
      </c>
      <c r="N30" s="1">
        <v>9201.13</v>
      </c>
      <c r="O30" s="1">
        <v>7356.7</v>
      </c>
      <c r="P30" s="18">
        <v>10335.7</v>
      </c>
      <c r="Q30" s="29">
        <v>9857.11</v>
      </c>
      <c r="R30" s="27"/>
      <c r="S30" s="5"/>
    </row>
    <row r="31" spans="2:20" ht="16.5" thickBot="1">
      <c r="B31" s="12" t="s">
        <v>30</v>
      </c>
      <c r="C31" s="25">
        <v>46856</v>
      </c>
      <c r="D31" s="25">
        <v>10085</v>
      </c>
      <c r="E31" s="25">
        <v>41613</v>
      </c>
      <c r="F31" s="25">
        <v>37807</v>
      </c>
      <c r="G31" s="25">
        <v>2113</v>
      </c>
      <c r="H31" s="25">
        <v>1693</v>
      </c>
      <c r="I31" s="25">
        <v>5243</v>
      </c>
      <c r="J31" s="26">
        <v>4992</v>
      </c>
      <c r="K31" s="2">
        <v>13794.27</v>
      </c>
      <c r="L31" s="2">
        <v>14244.54</v>
      </c>
      <c r="M31" s="2">
        <v>14882.87</v>
      </c>
      <c r="N31" s="2">
        <v>9086.52</v>
      </c>
      <c r="O31" s="2">
        <v>6427.33</v>
      </c>
      <c r="P31" s="19">
        <v>10220.69</v>
      </c>
      <c r="Q31" s="30">
        <v>9830.9</v>
      </c>
      <c r="R31" s="27"/>
      <c r="S31" s="5"/>
      <c r="T31" s="5"/>
    </row>
    <row r="32" spans="2:18" ht="32.25" thickBot="1">
      <c r="B32" s="13" t="s">
        <v>32</v>
      </c>
      <c r="C32" s="14">
        <f>SUM(C8:C31)</f>
        <v>265545</v>
      </c>
      <c r="D32" s="14">
        <f aca="true" t="shared" si="0" ref="D32:I32">SUM(D8:D31)</f>
        <v>48061</v>
      </c>
      <c r="E32" s="14">
        <f t="shared" si="0"/>
        <v>232566</v>
      </c>
      <c r="F32" s="14">
        <f t="shared" si="0"/>
        <v>206664</v>
      </c>
      <c r="G32" s="14">
        <f t="shared" si="0"/>
        <v>12936</v>
      </c>
      <c r="H32" s="14">
        <f t="shared" si="0"/>
        <v>12966</v>
      </c>
      <c r="I32" s="14">
        <f t="shared" si="0"/>
        <v>32979</v>
      </c>
      <c r="J32" s="14">
        <f>SUM(J8:J31)</f>
        <v>32100</v>
      </c>
      <c r="K32" s="20">
        <v>13208.78</v>
      </c>
      <c r="L32" s="20">
        <v>13641.91</v>
      </c>
      <c r="M32" s="20">
        <v>14378.76</v>
      </c>
      <c r="N32" s="20">
        <v>8731.24</v>
      </c>
      <c r="O32" s="20">
        <v>6796.67</v>
      </c>
      <c r="P32" s="21">
        <v>10164.62</v>
      </c>
      <c r="Q32" s="22">
        <v>9949.55</v>
      </c>
      <c r="R32" s="27"/>
    </row>
    <row r="34" spans="3:17" ht="15">
      <c r="C34" s="3"/>
      <c r="D34" s="3"/>
      <c r="E34" s="3"/>
      <c r="F34" s="3"/>
      <c r="G34" s="3"/>
      <c r="H34" s="3"/>
      <c r="I34" s="3"/>
      <c r="J34" s="3"/>
      <c r="K34" s="15"/>
      <c r="L34" s="15"/>
      <c r="M34" s="15"/>
      <c r="N34" s="3"/>
      <c r="O34" s="3"/>
      <c r="P34" s="3"/>
      <c r="Q34" s="3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W34"/>
  <sheetViews>
    <sheetView zoomScale="85" zoomScaleNormal="85" zoomScalePageLayoutView="0" workbookViewId="0" topLeftCell="A1">
      <selection activeCell="D2" sqref="D2:Q3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45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35" t="s">
        <v>34</v>
      </c>
      <c r="F7" s="35" t="s">
        <v>1</v>
      </c>
      <c r="G7" s="35" t="s">
        <v>2</v>
      </c>
      <c r="H7" s="35" t="s">
        <v>3</v>
      </c>
      <c r="I7" s="113"/>
      <c r="J7" s="116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8149</v>
      </c>
      <c r="D8" s="23">
        <v>1145</v>
      </c>
      <c r="E8" s="23">
        <v>7233</v>
      </c>
      <c r="F8" s="23">
        <v>6392</v>
      </c>
      <c r="G8" s="23">
        <v>347</v>
      </c>
      <c r="H8" s="23">
        <v>494</v>
      </c>
      <c r="I8" s="23">
        <v>916</v>
      </c>
      <c r="J8" s="41">
        <v>895</v>
      </c>
      <c r="K8" s="126">
        <v>949</v>
      </c>
      <c r="L8" s="127">
        <v>2369</v>
      </c>
      <c r="M8" s="38">
        <v>13978.165498834216</v>
      </c>
      <c r="N8" s="16">
        <v>14392.36736900318</v>
      </c>
      <c r="O8" s="16">
        <v>15126.469430538173</v>
      </c>
      <c r="P8" s="16">
        <v>9211.040547550432</v>
      </c>
      <c r="Q8" s="16">
        <v>8533.136659919028</v>
      </c>
      <c r="R8" s="17">
        <v>10707.508155021835</v>
      </c>
      <c r="S8" s="28">
        <v>10586.920994413407</v>
      </c>
    </row>
    <row r="9" spans="2:19" ht="15.75">
      <c r="B9" s="11" t="s">
        <v>8</v>
      </c>
      <c r="C9" s="24">
        <v>3052</v>
      </c>
      <c r="D9" s="24">
        <v>644</v>
      </c>
      <c r="E9" s="24">
        <v>2807</v>
      </c>
      <c r="F9" s="24">
        <v>2547</v>
      </c>
      <c r="G9" s="24">
        <v>120</v>
      </c>
      <c r="H9" s="24">
        <v>140</v>
      </c>
      <c r="I9" s="24">
        <v>245</v>
      </c>
      <c r="J9" s="42">
        <v>237</v>
      </c>
      <c r="K9" s="128">
        <v>205</v>
      </c>
      <c r="L9" s="129">
        <v>690</v>
      </c>
      <c r="M9" s="39">
        <v>15376.842431192661</v>
      </c>
      <c r="N9" s="1">
        <v>15732.220032062703</v>
      </c>
      <c r="O9" s="1">
        <v>16377.70690223793</v>
      </c>
      <c r="P9" s="1">
        <v>10548.575666666668</v>
      </c>
      <c r="Q9" s="1">
        <v>8432.093357142858</v>
      </c>
      <c r="R9" s="18">
        <v>11305.230489795917</v>
      </c>
      <c r="S9" s="29">
        <v>10951.883670886076</v>
      </c>
    </row>
    <row r="10" spans="2:19" ht="15.75">
      <c r="B10" s="11" t="s">
        <v>9</v>
      </c>
      <c r="C10" s="24">
        <v>6938</v>
      </c>
      <c r="D10" s="24">
        <v>853</v>
      </c>
      <c r="E10" s="24">
        <v>6106</v>
      </c>
      <c r="F10" s="24">
        <v>5321</v>
      </c>
      <c r="G10" s="24">
        <v>373</v>
      </c>
      <c r="H10" s="24">
        <v>412</v>
      </c>
      <c r="I10" s="24">
        <v>832</v>
      </c>
      <c r="J10" s="42">
        <v>816</v>
      </c>
      <c r="K10" s="128">
        <v>1445</v>
      </c>
      <c r="L10" s="129">
        <v>2168</v>
      </c>
      <c r="M10" s="39">
        <v>11770.055406457192</v>
      </c>
      <c r="N10" s="1">
        <v>12040.079321978383</v>
      </c>
      <c r="O10" s="1">
        <v>12701.703627137756</v>
      </c>
      <c r="P10" s="1">
        <v>7446.620723860589</v>
      </c>
      <c r="Q10" s="1">
        <v>7660.7100485436895</v>
      </c>
      <c r="R10" s="18">
        <v>9788.36546875</v>
      </c>
      <c r="S10" s="29">
        <v>9698.688039215687</v>
      </c>
    </row>
    <row r="11" spans="2:19" ht="15.75">
      <c r="B11" s="11" t="s">
        <v>10</v>
      </c>
      <c r="C11" s="24">
        <v>7106</v>
      </c>
      <c r="D11" s="24">
        <v>927</v>
      </c>
      <c r="E11" s="24">
        <v>5899</v>
      </c>
      <c r="F11" s="24">
        <v>5020</v>
      </c>
      <c r="G11" s="24">
        <v>387</v>
      </c>
      <c r="H11" s="24">
        <v>492</v>
      </c>
      <c r="I11" s="24">
        <v>1207</v>
      </c>
      <c r="J11" s="42">
        <v>1187</v>
      </c>
      <c r="K11" s="128">
        <v>1520</v>
      </c>
      <c r="L11" s="129">
        <v>2449</v>
      </c>
      <c r="M11" s="39">
        <v>11516.916311567687</v>
      </c>
      <c r="N11" s="1">
        <v>11847.849918630276</v>
      </c>
      <c r="O11" s="1">
        <v>12678.47623306773</v>
      </c>
      <c r="P11" s="1">
        <v>8112.969069767442</v>
      </c>
      <c r="Q11" s="1">
        <v>6310.562906504066</v>
      </c>
      <c r="R11" s="18">
        <v>9899.536570008286</v>
      </c>
      <c r="S11" s="29">
        <v>9833.156663858468</v>
      </c>
    </row>
    <row r="12" spans="2:19" ht="15.75">
      <c r="B12" s="11" t="s">
        <v>11</v>
      </c>
      <c r="C12" s="24">
        <v>4075</v>
      </c>
      <c r="D12" s="24">
        <v>592</v>
      </c>
      <c r="E12" s="24">
        <v>3386</v>
      </c>
      <c r="F12" s="24">
        <v>2814</v>
      </c>
      <c r="G12" s="24">
        <v>294</v>
      </c>
      <c r="H12" s="24">
        <v>278</v>
      </c>
      <c r="I12" s="24">
        <v>689</v>
      </c>
      <c r="J12" s="42">
        <v>679</v>
      </c>
      <c r="K12" s="128">
        <v>877</v>
      </c>
      <c r="L12" s="129">
        <v>1431</v>
      </c>
      <c r="M12" s="39">
        <v>11445.798579141105</v>
      </c>
      <c r="N12" s="1">
        <v>11691.94731541642</v>
      </c>
      <c r="O12" s="1">
        <v>12688.284189765458</v>
      </c>
      <c r="P12" s="1">
        <v>7686.788435374149</v>
      </c>
      <c r="Q12" s="1">
        <v>5842.396043165467</v>
      </c>
      <c r="R12" s="18">
        <v>10236.132946298985</v>
      </c>
      <c r="S12" s="29">
        <v>10142.704506627393</v>
      </c>
    </row>
    <row r="13" spans="2:19" ht="15.75">
      <c r="B13" s="11" t="s">
        <v>12</v>
      </c>
      <c r="C13" s="24">
        <v>14105</v>
      </c>
      <c r="D13" s="24">
        <v>2212</v>
      </c>
      <c r="E13" s="24">
        <v>12137</v>
      </c>
      <c r="F13" s="24">
        <v>10720</v>
      </c>
      <c r="G13" s="24">
        <v>651</v>
      </c>
      <c r="H13" s="24">
        <v>766</v>
      </c>
      <c r="I13" s="24">
        <v>1968</v>
      </c>
      <c r="J13" s="42">
        <v>1936</v>
      </c>
      <c r="K13" s="128">
        <v>2509</v>
      </c>
      <c r="L13" s="129">
        <v>4231</v>
      </c>
      <c r="M13" s="39">
        <v>12289.332752924494</v>
      </c>
      <c r="N13" s="1">
        <v>12682.143594792778</v>
      </c>
      <c r="O13" s="1">
        <v>13367.553368470148</v>
      </c>
      <c r="P13" s="1">
        <v>8532.495806451612</v>
      </c>
      <c r="Q13" s="1">
        <v>6616.644817232377</v>
      </c>
      <c r="R13" s="18">
        <v>9866.79962906504</v>
      </c>
      <c r="S13" s="29">
        <v>9772.129555785124</v>
      </c>
    </row>
    <row r="14" spans="2:19" ht="15.75">
      <c r="B14" s="11" t="s">
        <v>13</v>
      </c>
      <c r="C14" s="24">
        <v>8308</v>
      </c>
      <c r="D14" s="24">
        <v>1120</v>
      </c>
      <c r="E14" s="24">
        <v>6811</v>
      </c>
      <c r="F14" s="24">
        <v>5713</v>
      </c>
      <c r="G14" s="24">
        <v>566</v>
      </c>
      <c r="H14" s="24">
        <v>532</v>
      </c>
      <c r="I14" s="24">
        <v>1497</v>
      </c>
      <c r="J14" s="42">
        <v>1481</v>
      </c>
      <c r="K14" s="128">
        <v>1642</v>
      </c>
      <c r="L14" s="129">
        <v>3253</v>
      </c>
      <c r="M14" s="39">
        <v>11498.296774193548</v>
      </c>
      <c r="N14" s="1">
        <v>11675.96686536485</v>
      </c>
      <c r="O14" s="1">
        <v>12622.691956940313</v>
      </c>
      <c r="P14" s="1">
        <v>8292.354893992933</v>
      </c>
      <c r="Q14" s="1">
        <v>5109.2073308270665</v>
      </c>
      <c r="R14" s="18">
        <v>10689.939398797596</v>
      </c>
      <c r="S14" s="29">
        <v>10649.532018906144</v>
      </c>
    </row>
    <row r="15" spans="2:19" ht="15.75">
      <c r="B15" s="11" t="s">
        <v>14</v>
      </c>
      <c r="C15" s="24">
        <v>8952</v>
      </c>
      <c r="D15" s="24">
        <v>1384</v>
      </c>
      <c r="E15" s="24">
        <v>7459</v>
      </c>
      <c r="F15" s="24">
        <v>6256</v>
      </c>
      <c r="G15" s="24">
        <v>531</v>
      </c>
      <c r="H15" s="24">
        <v>672</v>
      </c>
      <c r="I15" s="24">
        <v>1493</v>
      </c>
      <c r="J15" s="42">
        <v>1471</v>
      </c>
      <c r="K15" s="128">
        <v>1946</v>
      </c>
      <c r="L15" s="129">
        <v>3175</v>
      </c>
      <c r="M15" s="39">
        <v>11652.763641644324</v>
      </c>
      <c r="N15" s="1">
        <v>11880.44977208741</v>
      </c>
      <c r="O15" s="1">
        <v>12896.395076726345</v>
      </c>
      <c r="P15" s="1">
        <v>8561.734689265535</v>
      </c>
      <c r="Q15" s="1">
        <v>5044.860312500001</v>
      </c>
      <c r="R15" s="18">
        <v>10515.248004018755</v>
      </c>
      <c r="S15" s="29">
        <v>10435.361855880354</v>
      </c>
    </row>
    <row r="16" spans="2:19" ht="15.75">
      <c r="B16" s="11" t="s">
        <v>15</v>
      </c>
      <c r="C16" s="24">
        <v>18613</v>
      </c>
      <c r="D16" s="24">
        <v>2746</v>
      </c>
      <c r="E16" s="24">
        <v>16628</v>
      </c>
      <c r="F16" s="24">
        <v>14978</v>
      </c>
      <c r="G16" s="24">
        <v>838</v>
      </c>
      <c r="H16" s="24">
        <v>812</v>
      </c>
      <c r="I16" s="24">
        <v>1985</v>
      </c>
      <c r="J16" s="42">
        <v>1937</v>
      </c>
      <c r="K16" s="128">
        <v>2180</v>
      </c>
      <c r="L16" s="129">
        <v>5472</v>
      </c>
      <c r="M16" s="39">
        <v>13376.901150271317</v>
      </c>
      <c r="N16" s="1">
        <v>13717.034750420977</v>
      </c>
      <c r="O16" s="1">
        <v>14369.99165042062</v>
      </c>
      <c r="P16" s="1">
        <v>8333.86822195704</v>
      </c>
      <c r="Q16" s="1">
        <v>7228.247931034483</v>
      </c>
      <c r="R16" s="18">
        <v>10527.661098236777</v>
      </c>
      <c r="S16" s="29">
        <v>10405.111961796592</v>
      </c>
    </row>
    <row r="17" spans="2:19" ht="15.75">
      <c r="B17" s="11" t="s">
        <v>16</v>
      </c>
      <c r="C17" s="24">
        <v>4770</v>
      </c>
      <c r="D17" s="24">
        <v>706</v>
      </c>
      <c r="E17" s="24">
        <v>4066</v>
      </c>
      <c r="F17" s="24">
        <v>3567</v>
      </c>
      <c r="G17" s="24">
        <v>271</v>
      </c>
      <c r="H17" s="24">
        <v>228</v>
      </c>
      <c r="I17" s="24">
        <v>704</v>
      </c>
      <c r="J17" s="42">
        <v>691</v>
      </c>
      <c r="K17" s="128">
        <v>819</v>
      </c>
      <c r="L17" s="129">
        <v>1500</v>
      </c>
      <c r="M17" s="39">
        <v>11959.575660377357</v>
      </c>
      <c r="N17" s="1">
        <v>12273.557048696508</v>
      </c>
      <c r="O17" s="1">
        <v>12989.85551724138</v>
      </c>
      <c r="P17" s="1">
        <v>8295.110258302582</v>
      </c>
      <c r="Q17" s="1">
        <v>5796.023903508771</v>
      </c>
      <c r="R17" s="18">
        <v>10146.154744318183</v>
      </c>
      <c r="S17" s="29">
        <v>10044.917843704776</v>
      </c>
    </row>
    <row r="18" spans="2:19" ht="15.75">
      <c r="B18" s="11" t="s">
        <v>17</v>
      </c>
      <c r="C18" s="24">
        <v>5101</v>
      </c>
      <c r="D18" s="24">
        <v>658</v>
      </c>
      <c r="E18" s="24">
        <v>4514</v>
      </c>
      <c r="F18" s="24">
        <v>3951</v>
      </c>
      <c r="G18" s="24">
        <v>259</v>
      </c>
      <c r="H18" s="24">
        <v>304</v>
      </c>
      <c r="I18" s="24">
        <v>587</v>
      </c>
      <c r="J18" s="42">
        <v>579</v>
      </c>
      <c r="K18" s="128">
        <v>665</v>
      </c>
      <c r="L18" s="129">
        <v>1437</v>
      </c>
      <c r="M18" s="39">
        <v>13430.228811997647</v>
      </c>
      <c r="N18" s="1">
        <v>13763.129946832078</v>
      </c>
      <c r="O18" s="1">
        <v>14581.85170083523</v>
      </c>
      <c r="P18" s="1">
        <v>9105.006911196911</v>
      </c>
      <c r="Q18" s="1">
        <v>7091.0385526315795</v>
      </c>
      <c r="R18" s="18">
        <v>10870.236098807498</v>
      </c>
      <c r="S18" s="29">
        <v>10765.21860103627</v>
      </c>
    </row>
    <row r="19" spans="2:19" ht="15.75">
      <c r="B19" s="11" t="s">
        <v>18</v>
      </c>
      <c r="C19" s="24">
        <v>8929</v>
      </c>
      <c r="D19" s="24">
        <v>1281</v>
      </c>
      <c r="E19" s="24">
        <v>7553</v>
      </c>
      <c r="F19" s="24">
        <v>6535</v>
      </c>
      <c r="G19" s="24">
        <v>538</v>
      </c>
      <c r="H19" s="24">
        <v>480</v>
      </c>
      <c r="I19" s="24">
        <v>1376</v>
      </c>
      <c r="J19" s="42">
        <v>1344</v>
      </c>
      <c r="K19" s="128">
        <v>1575</v>
      </c>
      <c r="L19" s="129">
        <v>3341</v>
      </c>
      <c r="M19" s="39">
        <v>11837.31138873334</v>
      </c>
      <c r="N19" s="1">
        <v>12064.595277373226</v>
      </c>
      <c r="O19" s="1">
        <v>12844.852267788829</v>
      </c>
      <c r="P19" s="1">
        <v>7717.760594795539</v>
      </c>
      <c r="Q19" s="1">
        <v>6314.164541666667</v>
      </c>
      <c r="R19" s="18">
        <v>10589.727659883722</v>
      </c>
      <c r="S19" s="29">
        <v>10498.973735119047</v>
      </c>
    </row>
    <row r="20" spans="2:19" ht="15.75">
      <c r="B20" s="11" t="s">
        <v>19</v>
      </c>
      <c r="C20" s="24">
        <v>3331</v>
      </c>
      <c r="D20" s="24">
        <v>1123</v>
      </c>
      <c r="E20" s="24">
        <v>3149</v>
      </c>
      <c r="F20" s="24">
        <v>2919</v>
      </c>
      <c r="G20" s="24">
        <v>89</v>
      </c>
      <c r="H20" s="24">
        <v>141</v>
      </c>
      <c r="I20" s="24">
        <v>182</v>
      </c>
      <c r="J20" s="42">
        <v>172</v>
      </c>
      <c r="K20" s="128">
        <v>167</v>
      </c>
      <c r="L20" s="129">
        <v>637</v>
      </c>
      <c r="M20" s="39">
        <v>16056.147724407085</v>
      </c>
      <c r="N20" s="1">
        <v>16292.695427119717</v>
      </c>
      <c r="O20" s="1">
        <v>16783.574059609455</v>
      </c>
      <c r="P20" s="1">
        <v>12079.088539325841</v>
      </c>
      <c r="Q20" s="1">
        <v>8790.115886524822</v>
      </c>
      <c r="R20" s="18">
        <v>11963.352582417585</v>
      </c>
      <c r="S20" s="29">
        <v>11690.845813953489</v>
      </c>
    </row>
    <row r="21" spans="2:19" ht="15.75">
      <c r="B21" s="11" t="s">
        <v>20</v>
      </c>
      <c r="C21" s="24">
        <v>7524</v>
      </c>
      <c r="D21" s="24">
        <v>1080</v>
      </c>
      <c r="E21" s="24">
        <v>6260</v>
      </c>
      <c r="F21" s="24">
        <v>5321</v>
      </c>
      <c r="G21" s="24">
        <v>441</v>
      </c>
      <c r="H21" s="24">
        <v>498</v>
      </c>
      <c r="I21" s="24">
        <v>1264</v>
      </c>
      <c r="J21" s="42">
        <v>1251</v>
      </c>
      <c r="K21" s="128">
        <v>1204</v>
      </c>
      <c r="L21" s="129">
        <v>2810</v>
      </c>
      <c r="M21" s="39">
        <v>12325.403082137163</v>
      </c>
      <c r="N21" s="1">
        <v>12584.00696325879</v>
      </c>
      <c r="O21" s="1">
        <v>13337.852420597634</v>
      </c>
      <c r="P21" s="1">
        <v>8369.340045351473</v>
      </c>
      <c r="Q21" s="1">
        <v>8264.545883534136</v>
      </c>
      <c r="R21" s="18">
        <v>11044.65917721519</v>
      </c>
      <c r="S21" s="29">
        <v>10998.436850519583</v>
      </c>
    </row>
    <row r="22" spans="2:19" ht="16.5" thickBot="1">
      <c r="B22" s="11" t="s">
        <v>21</v>
      </c>
      <c r="C22" s="24">
        <v>1478</v>
      </c>
      <c r="D22" s="24">
        <v>252</v>
      </c>
      <c r="E22" s="24">
        <v>1138</v>
      </c>
      <c r="F22" s="24">
        <v>1006</v>
      </c>
      <c r="G22" s="24">
        <v>73</v>
      </c>
      <c r="H22" s="24">
        <v>59</v>
      </c>
      <c r="I22" s="24">
        <v>340</v>
      </c>
      <c r="J22" s="42">
        <v>334</v>
      </c>
      <c r="K22" s="128">
        <v>210</v>
      </c>
      <c r="L22" s="129">
        <v>461</v>
      </c>
      <c r="M22" s="39">
        <v>13371.00056156969</v>
      </c>
      <c r="N22" s="1">
        <v>14193.836801405974</v>
      </c>
      <c r="O22" s="1">
        <v>14959.545566600398</v>
      </c>
      <c r="P22" s="1">
        <v>10513.342054794519</v>
      </c>
      <c r="Q22" s="1">
        <v>5691.68593220339</v>
      </c>
      <c r="R22" s="18">
        <v>10616.919264705883</v>
      </c>
      <c r="S22" s="29">
        <v>10503.531946107783</v>
      </c>
    </row>
    <row r="23" spans="2:23" ht="15.75">
      <c r="B23" s="11" t="s">
        <v>22</v>
      </c>
      <c r="C23" s="24">
        <v>7891</v>
      </c>
      <c r="D23" s="24">
        <v>1169</v>
      </c>
      <c r="E23" s="24">
        <v>6881</v>
      </c>
      <c r="F23" s="24">
        <v>6124</v>
      </c>
      <c r="G23" s="24">
        <v>353</v>
      </c>
      <c r="H23" s="24">
        <v>404</v>
      </c>
      <c r="I23" s="24">
        <v>1010</v>
      </c>
      <c r="J23" s="42">
        <v>996</v>
      </c>
      <c r="K23" s="128">
        <v>1221</v>
      </c>
      <c r="L23" s="129">
        <v>2451</v>
      </c>
      <c r="M23" s="39">
        <v>12758.050124192117</v>
      </c>
      <c r="N23" s="1">
        <v>13163.969478273508</v>
      </c>
      <c r="O23" s="1">
        <v>13826.20443011104</v>
      </c>
      <c r="P23" s="1">
        <v>8675.237705382437</v>
      </c>
      <c r="Q23" s="1">
        <v>7047.621633663365</v>
      </c>
      <c r="R23" s="18">
        <v>9992.57381188119</v>
      </c>
      <c r="S23" s="29">
        <v>9923.186897590362</v>
      </c>
      <c r="W23" s="37"/>
    </row>
    <row r="24" spans="2:19" ht="31.5">
      <c r="B24" s="11" t="s">
        <v>23</v>
      </c>
      <c r="C24" s="24">
        <v>12162</v>
      </c>
      <c r="D24" s="24">
        <v>3226</v>
      </c>
      <c r="E24" s="24">
        <v>11474</v>
      </c>
      <c r="F24" s="24">
        <v>10632</v>
      </c>
      <c r="G24" s="24">
        <v>370</v>
      </c>
      <c r="H24" s="24">
        <v>472</v>
      </c>
      <c r="I24" s="24">
        <v>688</v>
      </c>
      <c r="J24" s="42">
        <v>662</v>
      </c>
      <c r="K24" s="130">
        <v>601</v>
      </c>
      <c r="L24" s="131">
        <v>2276</v>
      </c>
      <c r="M24" s="39">
        <v>16862.351875513894</v>
      </c>
      <c r="N24" s="1">
        <v>17147.735244901516</v>
      </c>
      <c r="O24" s="1">
        <v>17737.923567531976</v>
      </c>
      <c r="P24" s="1">
        <v>10912.969513513513</v>
      </c>
      <c r="Q24" s="1">
        <v>8740.915487288135</v>
      </c>
      <c r="R24" s="18">
        <v>12102.92050872093</v>
      </c>
      <c r="S24" s="29">
        <v>11738.268610271904</v>
      </c>
    </row>
    <row r="25" spans="2:19" ht="15.75">
      <c r="B25" s="11" t="s">
        <v>24</v>
      </c>
      <c r="C25" s="24">
        <v>12083</v>
      </c>
      <c r="D25" s="24">
        <v>1764</v>
      </c>
      <c r="E25" s="24">
        <v>10394</v>
      </c>
      <c r="F25" s="24">
        <v>9147</v>
      </c>
      <c r="G25" s="24">
        <v>622</v>
      </c>
      <c r="H25" s="24">
        <v>625</v>
      </c>
      <c r="I25" s="24">
        <v>1689</v>
      </c>
      <c r="J25" s="42">
        <v>1667</v>
      </c>
      <c r="K25" s="128">
        <v>2166</v>
      </c>
      <c r="L25" s="129">
        <v>3698</v>
      </c>
      <c r="M25" s="39">
        <v>12477.261163618308</v>
      </c>
      <c r="N25" s="1">
        <v>12951.701920338659</v>
      </c>
      <c r="O25" s="1">
        <v>13648.578220181482</v>
      </c>
      <c r="P25" s="1">
        <v>8543.030996784564</v>
      </c>
      <c r="Q25" s="1">
        <v>7140.287200000002</v>
      </c>
      <c r="R25" s="18">
        <v>9557.582522202487</v>
      </c>
      <c r="S25" s="29">
        <v>9452.521163767246</v>
      </c>
    </row>
    <row r="26" spans="2:19" ht="15.75">
      <c r="B26" s="11" t="s">
        <v>25</v>
      </c>
      <c r="C26" s="24">
        <v>5163</v>
      </c>
      <c r="D26" s="24">
        <v>624</v>
      </c>
      <c r="E26" s="24">
        <v>4576</v>
      </c>
      <c r="F26" s="24">
        <v>3950</v>
      </c>
      <c r="G26" s="24">
        <v>286</v>
      </c>
      <c r="H26" s="24">
        <v>340</v>
      </c>
      <c r="I26" s="24">
        <v>587</v>
      </c>
      <c r="J26" s="42">
        <v>574</v>
      </c>
      <c r="K26" s="128">
        <v>936</v>
      </c>
      <c r="L26" s="129">
        <v>1703</v>
      </c>
      <c r="M26" s="39">
        <v>12357.96236877784</v>
      </c>
      <c r="N26" s="1">
        <v>12657.54134833916</v>
      </c>
      <c r="O26" s="1">
        <v>13408.415989873418</v>
      </c>
      <c r="P26" s="1">
        <v>8281.417307692309</v>
      </c>
      <c r="Q26" s="1">
        <v>7615.237352941177</v>
      </c>
      <c r="R26" s="18">
        <v>10022.573253833049</v>
      </c>
      <c r="S26" s="29">
        <v>9894.866027874565</v>
      </c>
    </row>
    <row r="27" spans="2:19" ht="15.75">
      <c r="B27" s="11" t="s">
        <v>26</v>
      </c>
      <c r="C27" s="24">
        <v>6118</v>
      </c>
      <c r="D27" s="24">
        <v>874</v>
      </c>
      <c r="E27" s="24">
        <v>5243</v>
      </c>
      <c r="F27" s="24">
        <v>4447</v>
      </c>
      <c r="G27" s="24">
        <v>323</v>
      </c>
      <c r="H27" s="24">
        <v>473</v>
      </c>
      <c r="I27" s="24">
        <v>875</v>
      </c>
      <c r="J27" s="42">
        <v>860</v>
      </c>
      <c r="K27" s="128">
        <v>1374</v>
      </c>
      <c r="L27" s="129">
        <v>1849</v>
      </c>
      <c r="M27" s="39">
        <v>11649.71039391958</v>
      </c>
      <c r="N27" s="1">
        <v>11871.011228304405</v>
      </c>
      <c r="O27" s="1">
        <v>12953.162080053968</v>
      </c>
      <c r="P27" s="1">
        <v>7767.039164086687</v>
      </c>
      <c r="Q27" s="1">
        <v>4499.463953488373</v>
      </c>
      <c r="R27" s="18">
        <v>10323.675794285715</v>
      </c>
      <c r="S27" s="29">
        <v>10236.067174418604</v>
      </c>
    </row>
    <row r="28" spans="2:19" ht="15.75">
      <c r="B28" s="11" t="s">
        <v>27</v>
      </c>
      <c r="C28" s="24">
        <v>5229</v>
      </c>
      <c r="D28" s="24">
        <v>681</v>
      </c>
      <c r="E28" s="24">
        <v>4384</v>
      </c>
      <c r="F28" s="24">
        <v>3797</v>
      </c>
      <c r="G28" s="24">
        <v>262</v>
      </c>
      <c r="H28" s="24">
        <v>325</v>
      </c>
      <c r="I28" s="24">
        <v>845</v>
      </c>
      <c r="J28" s="42">
        <v>829</v>
      </c>
      <c r="K28" s="128">
        <v>1103</v>
      </c>
      <c r="L28" s="129">
        <v>1701</v>
      </c>
      <c r="M28" s="39">
        <v>11698.732310193154</v>
      </c>
      <c r="N28" s="1">
        <v>12068.695542883213</v>
      </c>
      <c r="O28" s="1">
        <v>12754.658095865154</v>
      </c>
      <c r="P28" s="1">
        <v>8329.38896946565</v>
      </c>
      <c r="Q28" s="1">
        <v>7068.998646153847</v>
      </c>
      <c r="R28" s="18">
        <v>9779.30176331361</v>
      </c>
      <c r="S28" s="29">
        <v>9692.186537997588</v>
      </c>
    </row>
    <row r="29" spans="2:19" ht="15.75">
      <c r="B29" s="11" t="s">
        <v>28</v>
      </c>
      <c r="C29" s="24">
        <v>20510</v>
      </c>
      <c r="D29" s="24">
        <v>4134</v>
      </c>
      <c r="E29" s="24">
        <v>17718</v>
      </c>
      <c r="F29" s="24">
        <v>15794</v>
      </c>
      <c r="G29" s="24">
        <v>1062</v>
      </c>
      <c r="H29" s="24">
        <v>862</v>
      </c>
      <c r="I29" s="24">
        <v>2792</v>
      </c>
      <c r="J29" s="42">
        <v>2700</v>
      </c>
      <c r="K29" s="128">
        <v>3087</v>
      </c>
      <c r="L29" s="129">
        <v>7840</v>
      </c>
      <c r="M29" s="39">
        <v>13043.33191906387</v>
      </c>
      <c r="N29" s="1">
        <v>13514.663572073598</v>
      </c>
      <c r="O29" s="1">
        <v>14227.118930606559</v>
      </c>
      <c r="P29" s="1">
        <v>8846.524180790962</v>
      </c>
      <c r="Q29" s="1">
        <v>6211.930510440836</v>
      </c>
      <c r="R29" s="18">
        <v>10052.266651146132</v>
      </c>
      <c r="S29" s="29">
        <v>9700.293596296297</v>
      </c>
    </row>
    <row r="30" spans="2:19" ht="15.75">
      <c r="B30" s="11" t="s">
        <v>29</v>
      </c>
      <c r="C30" s="24">
        <v>38650</v>
      </c>
      <c r="D30" s="24">
        <v>7985</v>
      </c>
      <c r="E30" s="24">
        <v>34678</v>
      </c>
      <c r="F30" s="24">
        <v>31432</v>
      </c>
      <c r="G30" s="24">
        <v>1797</v>
      </c>
      <c r="H30" s="24">
        <v>1449</v>
      </c>
      <c r="I30" s="24">
        <v>3972</v>
      </c>
      <c r="J30" s="42">
        <v>3820</v>
      </c>
      <c r="K30" s="128">
        <v>3913</v>
      </c>
      <c r="L30" s="129">
        <v>13654</v>
      </c>
      <c r="M30" s="39">
        <v>14261.749231824064</v>
      </c>
      <c r="N30" s="1">
        <v>14689.220994578696</v>
      </c>
      <c r="O30" s="1">
        <v>15340.96008685416</v>
      </c>
      <c r="P30" s="1">
        <v>9187.476883695048</v>
      </c>
      <c r="Q30" s="1">
        <v>7374.6392270531405</v>
      </c>
      <c r="R30" s="18">
        <v>10529.658147029204</v>
      </c>
      <c r="S30" s="29">
        <v>10056.802717277487</v>
      </c>
    </row>
    <row r="31" spans="2:19" ht="16.5" thickBot="1">
      <c r="B31" s="12" t="s">
        <v>30</v>
      </c>
      <c r="C31" s="25">
        <v>46806</v>
      </c>
      <c r="D31" s="25">
        <v>9933</v>
      </c>
      <c r="E31" s="25">
        <v>41558</v>
      </c>
      <c r="F31" s="25">
        <v>37731</v>
      </c>
      <c r="G31" s="25">
        <v>2128</v>
      </c>
      <c r="H31" s="25">
        <v>1699</v>
      </c>
      <c r="I31" s="25">
        <v>5248</v>
      </c>
      <c r="J31" s="25">
        <v>4996</v>
      </c>
      <c r="K31" s="132">
        <v>5283</v>
      </c>
      <c r="L31" s="133">
        <v>17669</v>
      </c>
      <c r="M31" s="40">
        <v>13822.008586292355</v>
      </c>
      <c r="N31" s="2">
        <v>14251.815505077238</v>
      </c>
      <c r="O31" s="2">
        <v>14892.80763245077</v>
      </c>
      <c r="P31" s="2">
        <v>9101.907490601505</v>
      </c>
      <c r="Q31" s="2">
        <v>6467.077598587404</v>
      </c>
      <c r="R31" s="19">
        <v>10418.442288490853</v>
      </c>
      <c r="S31" s="30">
        <v>10029.791915532425</v>
      </c>
    </row>
    <row r="32" spans="2:19" ht="32.25" thickBot="1">
      <c r="B32" s="64" t="s">
        <v>32</v>
      </c>
      <c r="C32" s="65">
        <f>SUM(C8:C31)</f>
        <v>265043</v>
      </c>
      <c r="D32" s="65">
        <f aca="true" t="shared" si="0" ref="D32:I32">SUM(D8:D31)</f>
        <v>47113</v>
      </c>
      <c r="E32" s="65">
        <f t="shared" si="0"/>
        <v>232052</v>
      </c>
      <c r="F32" s="65">
        <f t="shared" si="0"/>
        <v>206114</v>
      </c>
      <c r="G32" s="65">
        <f t="shared" si="0"/>
        <v>12981</v>
      </c>
      <c r="H32" s="65">
        <f t="shared" si="0"/>
        <v>12957</v>
      </c>
      <c r="I32" s="65">
        <f t="shared" si="0"/>
        <v>32991</v>
      </c>
      <c r="J32" s="65">
        <f>SUM(J8:J31)</f>
        <v>32114</v>
      </c>
      <c r="K32" s="79">
        <f>SUM(K8:K31)</f>
        <v>37597</v>
      </c>
      <c r="L32" s="79">
        <f>SUM(L8:L31)</f>
        <v>88265</v>
      </c>
      <c r="M32" s="66">
        <v>13238.754249800975</v>
      </c>
      <c r="N32" s="67">
        <v>13647.579322048507</v>
      </c>
      <c r="O32" s="67">
        <v>14387.606646904142</v>
      </c>
      <c r="P32" s="67">
        <v>8740.190980664047</v>
      </c>
      <c r="Q32" s="67">
        <v>6792.043011499575</v>
      </c>
      <c r="R32" s="68">
        <v>10363.161643781634</v>
      </c>
      <c r="S32" s="69">
        <v>10149.72461512113</v>
      </c>
    </row>
    <row r="34" spans="3:19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15"/>
      <c r="N34" s="15"/>
      <c r="O34" s="15"/>
      <c r="P34" s="3"/>
      <c r="Q34" s="3"/>
      <c r="R34" s="3"/>
      <c r="S34" s="3"/>
    </row>
  </sheetData>
  <sheetProtection/>
  <mergeCells count="18">
    <mergeCell ref="R6:R7"/>
    <mergeCell ref="S6:S7"/>
    <mergeCell ref="D2:Q3"/>
    <mergeCell ref="B5:B7"/>
    <mergeCell ref="C5:J5"/>
    <mergeCell ref="M5:S5"/>
    <mergeCell ref="C6:C7"/>
    <mergeCell ref="D6:D7"/>
    <mergeCell ref="P6:P7"/>
    <mergeCell ref="Q6:Q7"/>
    <mergeCell ref="E6:H6"/>
    <mergeCell ref="I6:I7"/>
    <mergeCell ref="K5:K7"/>
    <mergeCell ref="L5:L7"/>
    <mergeCell ref="N6:N7"/>
    <mergeCell ref="O6:O7"/>
    <mergeCell ref="J6:J7"/>
    <mergeCell ref="M6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4"/>
  <sheetViews>
    <sheetView zoomScale="85" zoomScaleNormal="85" zoomScalePageLayoutView="0" workbookViewId="0" topLeftCell="A1">
      <selection activeCell="H33" sqref="H33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46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36" t="s">
        <v>34</v>
      </c>
      <c r="F7" s="36" t="s">
        <v>1</v>
      </c>
      <c r="G7" s="36" t="s">
        <v>2</v>
      </c>
      <c r="H7" s="36" t="s">
        <v>3</v>
      </c>
      <c r="I7" s="113"/>
      <c r="J7" s="116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8152</v>
      </c>
      <c r="D8" s="23">
        <v>1140</v>
      </c>
      <c r="E8" s="23">
        <v>7238</v>
      </c>
      <c r="F8" s="23">
        <v>6395</v>
      </c>
      <c r="G8" s="23">
        <v>352</v>
      </c>
      <c r="H8" s="23">
        <v>491</v>
      </c>
      <c r="I8" s="23">
        <v>914</v>
      </c>
      <c r="J8" s="41">
        <v>893</v>
      </c>
      <c r="K8" s="126">
        <v>1173</v>
      </c>
      <c r="L8" s="127">
        <v>2377</v>
      </c>
      <c r="M8" s="38">
        <v>13969.773894749755</v>
      </c>
      <c r="N8" s="16">
        <v>14382.966340149213</v>
      </c>
      <c r="O8" s="16">
        <v>15125.961569976544</v>
      </c>
      <c r="P8" s="16">
        <v>9211.209829545454</v>
      </c>
      <c r="Q8" s="16">
        <v>8413.523971486762</v>
      </c>
      <c r="R8" s="17">
        <v>10697.687549234135</v>
      </c>
      <c r="S8" s="28">
        <v>10576.599372900337</v>
      </c>
    </row>
    <row r="9" spans="2:19" ht="15.75">
      <c r="B9" s="11" t="s">
        <v>8</v>
      </c>
      <c r="C9" s="24">
        <v>3036</v>
      </c>
      <c r="D9" s="24">
        <v>642</v>
      </c>
      <c r="E9" s="24">
        <v>2790</v>
      </c>
      <c r="F9" s="24">
        <v>2531</v>
      </c>
      <c r="G9" s="24">
        <v>121</v>
      </c>
      <c r="H9" s="24">
        <v>138</v>
      </c>
      <c r="I9" s="24">
        <v>246</v>
      </c>
      <c r="J9" s="42">
        <v>238</v>
      </c>
      <c r="K9" s="128">
        <v>266</v>
      </c>
      <c r="L9" s="129">
        <v>687</v>
      </c>
      <c r="M9" s="39">
        <v>15387.233386034257</v>
      </c>
      <c r="N9" s="1">
        <v>15742.261053763443</v>
      </c>
      <c r="O9" s="1">
        <v>16388.991967601738</v>
      </c>
      <c r="P9" s="1">
        <v>10627.073553719007</v>
      </c>
      <c r="Q9" s="1">
        <v>8365.896884057971</v>
      </c>
      <c r="R9" s="18">
        <v>11360.700081300814</v>
      </c>
      <c r="S9" s="29">
        <v>11010.70243697479</v>
      </c>
    </row>
    <row r="10" spans="2:19" ht="15.75">
      <c r="B10" s="11" t="s">
        <v>9</v>
      </c>
      <c r="C10" s="24">
        <v>6907</v>
      </c>
      <c r="D10" s="24">
        <v>847</v>
      </c>
      <c r="E10" s="24">
        <v>6078</v>
      </c>
      <c r="F10" s="24">
        <v>5298</v>
      </c>
      <c r="G10" s="24">
        <v>377</v>
      </c>
      <c r="H10" s="24">
        <v>403</v>
      </c>
      <c r="I10" s="24">
        <v>829</v>
      </c>
      <c r="J10" s="42">
        <v>813</v>
      </c>
      <c r="K10" s="128">
        <v>1624</v>
      </c>
      <c r="L10" s="129">
        <v>2159</v>
      </c>
      <c r="M10" s="39">
        <v>11781.417120312726</v>
      </c>
      <c r="N10" s="1">
        <v>12049.468407370847</v>
      </c>
      <c r="O10" s="1">
        <v>12720.942699131749</v>
      </c>
      <c r="P10" s="1">
        <v>7467.558275862069</v>
      </c>
      <c r="Q10" s="1">
        <v>7515.354392059553</v>
      </c>
      <c r="R10" s="18">
        <v>9816.13880579011</v>
      </c>
      <c r="S10" s="29">
        <v>9726.677047970481</v>
      </c>
    </row>
    <row r="11" spans="2:19" ht="15.75">
      <c r="B11" s="11" t="s">
        <v>10</v>
      </c>
      <c r="C11" s="24">
        <v>7098</v>
      </c>
      <c r="D11" s="24">
        <v>924</v>
      </c>
      <c r="E11" s="24">
        <v>5886</v>
      </c>
      <c r="F11" s="24">
        <v>5008</v>
      </c>
      <c r="G11" s="24">
        <v>386</v>
      </c>
      <c r="H11" s="24">
        <v>492</v>
      </c>
      <c r="I11" s="24">
        <v>1212</v>
      </c>
      <c r="J11" s="42">
        <v>1192</v>
      </c>
      <c r="K11" s="128">
        <v>1728</v>
      </c>
      <c r="L11" s="129">
        <v>2450</v>
      </c>
      <c r="M11" s="39">
        <v>11531.26660045083</v>
      </c>
      <c r="N11" s="1">
        <v>11859.839395174993</v>
      </c>
      <c r="O11" s="1">
        <v>12692.805383386582</v>
      </c>
      <c r="P11" s="1">
        <v>8118.399145077719</v>
      </c>
      <c r="Q11" s="1">
        <v>6321.972235772358</v>
      </c>
      <c r="R11" s="18">
        <v>9935.573968646864</v>
      </c>
      <c r="S11" s="29">
        <v>9870.077156040268</v>
      </c>
    </row>
    <row r="12" spans="2:19" ht="15.75">
      <c r="B12" s="11" t="s">
        <v>11</v>
      </c>
      <c r="C12" s="24">
        <v>4073</v>
      </c>
      <c r="D12" s="24">
        <v>592</v>
      </c>
      <c r="E12" s="24">
        <v>3384</v>
      </c>
      <c r="F12" s="24">
        <v>2808</v>
      </c>
      <c r="G12" s="24">
        <v>294</v>
      </c>
      <c r="H12" s="24">
        <v>282</v>
      </c>
      <c r="I12" s="24">
        <v>689</v>
      </c>
      <c r="J12" s="42">
        <v>679</v>
      </c>
      <c r="K12" s="128">
        <v>1010</v>
      </c>
      <c r="L12" s="129">
        <v>1433</v>
      </c>
      <c r="M12" s="39">
        <v>11441.81</v>
      </c>
      <c r="N12" s="1">
        <v>11687.55</v>
      </c>
      <c r="O12" s="1">
        <v>12695.58</v>
      </c>
      <c r="P12" s="1">
        <v>7678.45</v>
      </c>
      <c r="Q12" s="1">
        <v>5829.82</v>
      </c>
      <c r="R12" s="18">
        <v>10234.84</v>
      </c>
      <c r="S12" s="29">
        <v>10141.4</v>
      </c>
    </row>
    <row r="13" spans="2:19" ht="15.75">
      <c r="B13" s="11" t="s">
        <v>12</v>
      </c>
      <c r="C13" s="24">
        <v>14099</v>
      </c>
      <c r="D13" s="24">
        <v>2223</v>
      </c>
      <c r="E13" s="24">
        <v>12121</v>
      </c>
      <c r="F13" s="24">
        <v>10701</v>
      </c>
      <c r="G13" s="24">
        <v>657</v>
      </c>
      <c r="H13" s="24">
        <v>763</v>
      </c>
      <c r="I13" s="24">
        <v>1978</v>
      </c>
      <c r="J13" s="42">
        <v>1946</v>
      </c>
      <c r="K13" s="128">
        <v>2909</v>
      </c>
      <c r="L13" s="129">
        <v>4214</v>
      </c>
      <c r="M13" s="39">
        <v>12286.88</v>
      </c>
      <c r="N13" s="1">
        <v>12684.84</v>
      </c>
      <c r="O13" s="1">
        <v>13374.58</v>
      </c>
      <c r="P13" s="1">
        <v>8558.22</v>
      </c>
      <c r="Q13" s="1">
        <v>6564.43</v>
      </c>
      <c r="R13" s="18">
        <v>9848.32</v>
      </c>
      <c r="S13" s="29">
        <v>9753.83</v>
      </c>
    </row>
    <row r="14" spans="2:19" ht="15.75">
      <c r="B14" s="11" t="s">
        <v>13</v>
      </c>
      <c r="C14" s="24">
        <v>8277</v>
      </c>
      <c r="D14" s="24">
        <v>1129</v>
      </c>
      <c r="E14" s="24">
        <v>6771</v>
      </c>
      <c r="F14" s="24">
        <v>5677</v>
      </c>
      <c r="G14" s="24">
        <v>567</v>
      </c>
      <c r="H14" s="24">
        <v>527</v>
      </c>
      <c r="I14" s="24">
        <v>1506</v>
      </c>
      <c r="J14" s="42">
        <v>1490</v>
      </c>
      <c r="K14" s="128">
        <v>1854</v>
      </c>
      <c r="L14" s="129">
        <v>3239</v>
      </c>
      <c r="M14" s="39">
        <v>11493.6</v>
      </c>
      <c r="N14" s="1">
        <v>11670.84</v>
      </c>
      <c r="O14" s="1">
        <v>12608.1</v>
      </c>
      <c r="P14" s="1">
        <v>8335.2</v>
      </c>
      <c r="Q14" s="1">
        <v>5163.41</v>
      </c>
      <c r="R14" s="18">
        <v>10696.74</v>
      </c>
      <c r="S14" s="29">
        <v>10656.65</v>
      </c>
    </row>
    <row r="15" spans="2:19" ht="15.75">
      <c r="B15" s="11" t="s">
        <v>14</v>
      </c>
      <c r="C15" s="24">
        <v>8976</v>
      </c>
      <c r="D15" s="24">
        <v>1403</v>
      </c>
      <c r="E15" s="24">
        <v>7463</v>
      </c>
      <c r="F15" s="24">
        <v>6251</v>
      </c>
      <c r="G15" s="24">
        <v>539</v>
      </c>
      <c r="H15" s="24">
        <v>673</v>
      </c>
      <c r="I15" s="24">
        <v>1513</v>
      </c>
      <c r="J15" s="42">
        <v>1488</v>
      </c>
      <c r="K15" s="128">
        <v>2162</v>
      </c>
      <c r="L15" s="129">
        <v>3183</v>
      </c>
      <c r="M15" s="39">
        <v>11665.645637254902</v>
      </c>
      <c r="N15" s="1">
        <v>11888.966638081198</v>
      </c>
      <c r="O15" s="1">
        <v>12910.139188929772</v>
      </c>
      <c r="P15" s="1">
        <v>8594.230705009275</v>
      </c>
      <c r="Q15" s="1">
        <v>5042.775037147102</v>
      </c>
      <c r="R15" s="18">
        <v>10564.095981493721</v>
      </c>
      <c r="S15" s="29">
        <v>10477.379220430106</v>
      </c>
    </row>
    <row r="16" spans="2:19" ht="15.75">
      <c r="B16" s="11" t="s">
        <v>15</v>
      </c>
      <c r="C16" s="24">
        <v>18593</v>
      </c>
      <c r="D16" s="24">
        <v>2745</v>
      </c>
      <c r="E16" s="24">
        <v>16611</v>
      </c>
      <c r="F16" s="24">
        <v>14955</v>
      </c>
      <c r="G16" s="24">
        <v>840</v>
      </c>
      <c r="H16" s="24">
        <v>816</v>
      </c>
      <c r="I16" s="24">
        <v>1982</v>
      </c>
      <c r="J16" s="42">
        <v>1934</v>
      </c>
      <c r="K16" s="128">
        <v>2569</v>
      </c>
      <c r="L16" s="129">
        <v>5456</v>
      </c>
      <c r="M16" s="39">
        <v>13374.52</v>
      </c>
      <c r="N16" s="1">
        <v>13715.68</v>
      </c>
      <c r="O16" s="1">
        <v>14372.99</v>
      </c>
      <c r="P16" s="1">
        <v>8310.18</v>
      </c>
      <c r="Q16" s="1">
        <v>7233.35</v>
      </c>
      <c r="R16" s="18">
        <v>10515.28</v>
      </c>
      <c r="S16" s="29">
        <v>10392.24</v>
      </c>
    </row>
    <row r="17" spans="2:19" ht="15.75">
      <c r="B17" s="11" t="s">
        <v>16</v>
      </c>
      <c r="C17" s="24">
        <v>4763</v>
      </c>
      <c r="D17" s="24">
        <v>704</v>
      </c>
      <c r="E17" s="24">
        <v>4056</v>
      </c>
      <c r="F17" s="24">
        <v>3562</v>
      </c>
      <c r="G17" s="24">
        <v>272</v>
      </c>
      <c r="H17" s="24">
        <v>222</v>
      </c>
      <c r="I17" s="24">
        <v>707</v>
      </c>
      <c r="J17" s="42">
        <v>694</v>
      </c>
      <c r="K17" s="128">
        <v>966</v>
      </c>
      <c r="L17" s="129">
        <v>1509</v>
      </c>
      <c r="M17" s="39">
        <v>11977.71</v>
      </c>
      <c r="N17" s="1">
        <v>12295.82</v>
      </c>
      <c r="O17" s="1">
        <v>13008.85</v>
      </c>
      <c r="P17" s="1">
        <v>8296.26</v>
      </c>
      <c r="Q17" s="1">
        <v>5755.47</v>
      </c>
      <c r="R17" s="18">
        <v>10152.87</v>
      </c>
      <c r="S17" s="29">
        <v>10052.2</v>
      </c>
    </row>
    <row r="18" spans="2:19" ht="15.75">
      <c r="B18" s="11" t="s">
        <v>17</v>
      </c>
      <c r="C18" s="24">
        <v>5102</v>
      </c>
      <c r="D18" s="24">
        <v>663</v>
      </c>
      <c r="E18" s="24">
        <v>4516</v>
      </c>
      <c r="F18" s="24">
        <v>3948</v>
      </c>
      <c r="G18" s="24">
        <v>262</v>
      </c>
      <c r="H18" s="24">
        <v>306</v>
      </c>
      <c r="I18" s="24">
        <v>586</v>
      </c>
      <c r="J18" s="42">
        <v>578</v>
      </c>
      <c r="K18" s="128">
        <v>793</v>
      </c>
      <c r="L18" s="129">
        <v>1443</v>
      </c>
      <c r="M18" s="39">
        <v>13430.07</v>
      </c>
      <c r="N18" s="1">
        <v>13762.53</v>
      </c>
      <c r="O18" s="1">
        <v>14589.18</v>
      </c>
      <c r="P18" s="1">
        <v>9123.75</v>
      </c>
      <c r="Q18" s="1">
        <v>7068.89</v>
      </c>
      <c r="R18" s="18">
        <v>10868.08</v>
      </c>
      <c r="S18" s="29">
        <v>10762.85</v>
      </c>
    </row>
    <row r="19" spans="2:19" ht="15.75">
      <c r="B19" s="11" t="s">
        <v>18</v>
      </c>
      <c r="C19" s="24">
        <v>8901</v>
      </c>
      <c r="D19" s="24">
        <v>1288</v>
      </c>
      <c r="E19" s="24">
        <v>7529</v>
      </c>
      <c r="F19" s="24">
        <v>6526</v>
      </c>
      <c r="G19" s="24">
        <v>536</v>
      </c>
      <c r="H19" s="24">
        <v>467</v>
      </c>
      <c r="I19" s="24">
        <v>1372</v>
      </c>
      <c r="J19" s="42">
        <v>1340</v>
      </c>
      <c r="K19" s="128">
        <v>1888</v>
      </c>
      <c r="L19" s="129">
        <v>3360</v>
      </c>
      <c r="M19" s="39">
        <v>11847.03</v>
      </c>
      <c r="N19" s="1">
        <v>12073.29</v>
      </c>
      <c r="O19" s="1">
        <v>12851.11</v>
      </c>
      <c r="P19" s="1">
        <v>7707.95</v>
      </c>
      <c r="Q19" s="1">
        <v>6213.93</v>
      </c>
      <c r="R19" s="18">
        <v>10605.43</v>
      </c>
      <c r="S19" s="29">
        <v>10510</v>
      </c>
    </row>
    <row r="20" spans="2:19" ht="15.75">
      <c r="B20" s="11" t="s">
        <v>19</v>
      </c>
      <c r="C20" s="24">
        <v>3321</v>
      </c>
      <c r="D20" s="24">
        <v>1129</v>
      </c>
      <c r="E20" s="24">
        <v>3140</v>
      </c>
      <c r="F20" s="24">
        <v>2908</v>
      </c>
      <c r="G20" s="24">
        <v>90</v>
      </c>
      <c r="H20" s="24">
        <v>142</v>
      </c>
      <c r="I20" s="24">
        <v>181</v>
      </c>
      <c r="J20" s="42">
        <v>171</v>
      </c>
      <c r="K20" s="128">
        <v>207</v>
      </c>
      <c r="L20" s="129">
        <v>636</v>
      </c>
      <c r="M20" s="39">
        <v>16061.09</v>
      </c>
      <c r="N20" s="1">
        <v>16296.12</v>
      </c>
      <c r="O20" s="1">
        <v>16791.32</v>
      </c>
      <c r="P20" s="1">
        <v>12172.8</v>
      </c>
      <c r="Q20" s="1">
        <v>8768.58</v>
      </c>
      <c r="R20" s="18">
        <v>11983.8</v>
      </c>
      <c r="S20" s="29">
        <v>11710.9</v>
      </c>
    </row>
    <row r="21" spans="2:19" ht="15.75">
      <c r="B21" s="11" t="s">
        <v>20</v>
      </c>
      <c r="C21" s="24">
        <v>7510</v>
      </c>
      <c r="D21" s="24">
        <v>1089</v>
      </c>
      <c r="E21" s="24">
        <v>6253</v>
      </c>
      <c r="F21" s="24">
        <v>5314</v>
      </c>
      <c r="G21" s="24">
        <v>440</v>
      </c>
      <c r="H21" s="24">
        <v>499</v>
      </c>
      <c r="I21" s="24">
        <v>1257</v>
      </c>
      <c r="J21" s="42">
        <v>1244</v>
      </c>
      <c r="K21" s="128">
        <v>1382</v>
      </c>
      <c r="L21" s="129">
        <v>2798</v>
      </c>
      <c r="M21" s="39">
        <v>12327.56</v>
      </c>
      <c r="N21" s="1">
        <v>12581.95</v>
      </c>
      <c r="O21" s="1">
        <v>13341.5</v>
      </c>
      <c r="P21" s="1">
        <v>8369.44</v>
      </c>
      <c r="Q21" s="1">
        <v>8226.63</v>
      </c>
      <c r="R21" s="18">
        <v>11062.14</v>
      </c>
      <c r="S21" s="29">
        <v>11015.85</v>
      </c>
    </row>
    <row r="22" spans="2:19" ht="16.5" thickBot="1">
      <c r="B22" s="11" t="s">
        <v>21</v>
      </c>
      <c r="C22" s="24">
        <v>1482</v>
      </c>
      <c r="D22" s="24">
        <v>250</v>
      </c>
      <c r="E22" s="24">
        <v>1142</v>
      </c>
      <c r="F22" s="24">
        <v>1009</v>
      </c>
      <c r="G22" s="24">
        <v>74</v>
      </c>
      <c r="H22" s="24">
        <v>59</v>
      </c>
      <c r="I22" s="24">
        <v>340</v>
      </c>
      <c r="J22" s="42">
        <v>334</v>
      </c>
      <c r="K22" s="128">
        <v>232</v>
      </c>
      <c r="L22" s="129">
        <v>463</v>
      </c>
      <c r="M22" s="39">
        <v>13368.74</v>
      </c>
      <c r="N22" s="1">
        <v>14195.51</v>
      </c>
      <c r="O22" s="1">
        <v>14967.68</v>
      </c>
      <c r="P22" s="1">
        <v>10447.07</v>
      </c>
      <c r="Q22" s="1">
        <v>5691.7</v>
      </c>
      <c r="R22" s="18">
        <v>10591.7</v>
      </c>
      <c r="S22" s="29">
        <v>10477.85</v>
      </c>
    </row>
    <row r="23" spans="2:23" ht="15.75">
      <c r="B23" s="11" t="s">
        <v>22</v>
      </c>
      <c r="C23" s="24">
        <v>7877</v>
      </c>
      <c r="D23" s="24">
        <v>1168</v>
      </c>
      <c r="E23" s="24">
        <v>6867</v>
      </c>
      <c r="F23" s="24">
        <v>6107</v>
      </c>
      <c r="G23" s="24">
        <v>351</v>
      </c>
      <c r="H23" s="24">
        <v>409</v>
      </c>
      <c r="I23" s="24">
        <v>1010</v>
      </c>
      <c r="J23" s="42">
        <v>996</v>
      </c>
      <c r="K23" s="128">
        <v>1381</v>
      </c>
      <c r="L23" s="129">
        <v>2446</v>
      </c>
      <c r="M23" s="39">
        <v>12753.62</v>
      </c>
      <c r="N23" s="1">
        <v>13156.76</v>
      </c>
      <c r="O23" s="1">
        <v>13828.91</v>
      </c>
      <c r="P23" s="1">
        <v>8622.55</v>
      </c>
      <c r="Q23" s="1">
        <v>7011.51</v>
      </c>
      <c r="R23" s="18">
        <v>10012.78</v>
      </c>
      <c r="S23" s="29">
        <v>9943.68</v>
      </c>
      <c r="W23" s="37"/>
    </row>
    <row r="24" spans="2:19" ht="31.5">
      <c r="B24" s="11" t="s">
        <v>23</v>
      </c>
      <c r="C24" s="24">
        <v>12145</v>
      </c>
      <c r="D24" s="24">
        <v>3229</v>
      </c>
      <c r="E24" s="24">
        <v>11453</v>
      </c>
      <c r="F24" s="24">
        <v>10614</v>
      </c>
      <c r="G24" s="24">
        <v>373</v>
      </c>
      <c r="H24" s="24">
        <v>466</v>
      </c>
      <c r="I24" s="24">
        <v>692</v>
      </c>
      <c r="J24" s="42">
        <v>666</v>
      </c>
      <c r="K24" s="130">
        <v>743</v>
      </c>
      <c r="L24" s="131">
        <v>2276</v>
      </c>
      <c r="M24" s="39">
        <v>16874.5</v>
      </c>
      <c r="N24" s="1">
        <v>17158.9</v>
      </c>
      <c r="O24" s="1">
        <v>17745.43</v>
      </c>
      <c r="P24" s="1">
        <v>10930.45</v>
      </c>
      <c r="Q24" s="1">
        <v>8784.83</v>
      </c>
      <c r="R24" s="18">
        <v>12167.85</v>
      </c>
      <c r="S24" s="29">
        <v>11807.92</v>
      </c>
    </row>
    <row r="25" spans="2:19" ht="15.75">
      <c r="B25" s="11" t="s">
        <v>24</v>
      </c>
      <c r="C25" s="24">
        <v>12070</v>
      </c>
      <c r="D25" s="24">
        <v>1764</v>
      </c>
      <c r="E25" s="24">
        <v>10379</v>
      </c>
      <c r="F25" s="24">
        <v>9136</v>
      </c>
      <c r="G25" s="24">
        <v>621</v>
      </c>
      <c r="H25" s="24">
        <v>622</v>
      </c>
      <c r="I25" s="24">
        <v>1691</v>
      </c>
      <c r="J25" s="42">
        <v>1670</v>
      </c>
      <c r="K25" s="128">
        <v>2444</v>
      </c>
      <c r="L25" s="129">
        <v>3697</v>
      </c>
      <c r="M25" s="39">
        <v>12485.07</v>
      </c>
      <c r="N25" s="1">
        <v>12960.72</v>
      </c>
      <c r="O25" s="1">
        <v>13659.06</v>
      </c>
      <c r="P25" s="1">
        <v>8549.25</v>
      </c>
      <c r="Q25" s="1">
        <v>7107.79</v>
      </c>
      <c r="R25" s="18">
        <v>9565.69</v>
      </c>
      <c r="S25" s="29">
        <v>9462.79</v>
      </c>
    </row>
    <row r="26" spans="2:19" ht="15.75">
      <c r="B26" s="11" t="s">
        <v>25</v>
      </c>
      <c r="C26" s="24">
        <v>5165</v>
      </c>
      <c r="D26" s="24">
        <v>624</v>
      </c>
      <c r="E26" s="24">
        <v>4573</v>
      </c>
      <c r="F26" s="24">
        <v>3943</v>
      </c>
      <c r="G26" s="24">
        <v>290</v>
      </c>
      <c r="H26" s="24">
        <v>340</v>
      </c>
      <c r="I26" s="24">
        <v>592</v>
      </c>
      <c r="J26" s="42">
        <v>579</v>
      </c>
      <c r="K26" s="128">
        <v>1093</v>
      </c>
      <c r="L26" s="129">
        <v>1711</v>
      </c>
      <c r="M26" s="39">
        <v>12358.58</v>
      </c>
      <c r="N26" s="1">
        <v>12661.35</v>
      </c>
      <c r="O26" s="1">
        <v>13421.3</v>
      </c>
      <c r="P26" s="1">
        <v>8286.05</v>
      </c>
      <c r="Q26" s="1">
        <v>7580.24</v>
      </c>
      <c r="R26" s="18">
        <v>10019.74</v>
      </c>
      <c r="S26" s="29">
        <v>9893.07</v>
      </c>
    </row>
    <row r="27" spans="2:19" ht="15.75">
      <c r="B27" s="11" t="s">
        <v>26</v>
      </c>
      <c r="C27" s="24">
        <v>6110</v>
      </c>
      <c r="D27" s="24">
        <v>874</v>
      </c>
      <c r="E27" s="24">
        <v>5235</v>
      </c>
      <c r="F27" s="24">
        <v>4441</v>
      </c>
      <c r="G27" s="24">
        <v>324</v>
      </c>
      <c r="H27" s="24">
        <v>470</v>
      </c>
      <c r="I27" s="24">
        <v>875</v>
      </c>
      <c r="J27" s="42">
        <v>860</v>
      </c>
      <c r="K27" s="128">
        <v>1519</v>
      </c>
      <c r="L27" s="129">
        <v>1840</v>
      </c>
      <c r="M27" s="39">
        <v>11660.83</v>
      </c>
      <c r="N27" s="1">
        <v>11880.81</v>
      </c>
      <c r="O27" s="1">
        <v>12962.04</v>
      </c>
      <c r="P27" s="1">
        <v>7765.99</v>
      </c>
      <c r="Q27" s="1">
        <v>4500.97</v>
      </c>
      <c r="R27" s="18">
        <v>10344.66</v>
      </c>
      <c r="S27" s="29">
        <v>10257.41</v>
      </c>
    </row>
    <row r="28" spans="2:19" ht="15.75">
      <c r="B28" s="11" t="s">
        <v>27</v>
      </c>
      <c r="C28" s="24">
        <v>5210</v>
      </c>
      <c r="D28" s="24">
        <v>681</v>
      </c>
      <c r="E28" s="24">
        <v>4366</v>
      </c>
      <c r="F28" s="24">
        <v>3781</v>
      </c>
      <c r="G28" s="24">
        <v>260</v>
      </c>
      <c r="H28" s="24">
        <v>325</v>
      </c>
      <c r="I28" s="24">
        <v>844</v>
      </c>
      <c r="J28" s="42">
        <v>827</v>
      </c>
      <c r="K28" s="128">
        <v>1230</v>
      </c>
      <c r="L28" s="129">
        <v>1692</v>
      </c>
      <c r="M28" s="39">
        <v>11700.75</v>
      </c>
      <c r="N28" s="1">
        <v>12070.34</v>
      </c>
      <c r="O28" s="1">
        <v>12767.16</v>
      </c>
      <c r="P28" s="1">
        <v>8242.53</v>
      </c>
      <c r="Q28" s="1">
        <v>7025.84</v>
      </c>
      <c r="R28" s="18">
        <v>9788.87</v>
      </c>
      <c r="S28" s="29">
        <v>9698.23</v>
      </c>
    </row>
    <row r="29" spans="2:19" ht="15.75">
      <c r="B29" s="11" t="s">
        <v>28</v>
      </c>
      <c r="C29" s="24">
        <v>20511</v>
      </c>
      <c r="D29" s="24">
        <v>4158</v>
      </c>
      <c r="E29" s="24">
        <v>17711</v>
      </c>
      <c r="F29" s="24">
        <v>15774</v>
      </c>
      <c r="G29" s="24">
        <v>1069</v>
      </c>
      <c r="H29" s="24">
        <v>868</v>
      </c>
      <c r="I29" s="24">
        <v>2800</v>
      </c>
      <c r="J29" s="42">
        <v>2708</v>
      </c>
      <c r="K29" s="128">
        <v>3503</v>
      </c>
      <c r="L29" s="129">
        <v>7861</v>
      </c>
      <c r="M29" s="39">
        <v>13048.78</v>
      </c>
      <c r="N29" s="1">
        <v>13519.58</v>
      </c>
      <c r="O29" s="1">
        <v>14237.09</v>
      </c>
      <c r="P29" s="1">
        <v>8864.82</v>
      </c>
      <c r="Q29" s="1">
        <v>6213.17</v>
      </c>
      <c r="R29" s="18">
        <v>10070.75</v>
      </c>
      <c r="S29" s="29">
        <v>9720.59</v>
      </c>
    </row>
    <row r="30" spans="2:19" ht="15.75">
      <c r="B30" s="11" t="s">
        <v>29</v>
      </c>
      <c r="C30" s="24">
        <v>38563</v>
      </c>
      <c r="D30" s="24">
        <v>7970</v>
      </c>
      <c r="E30" s="24">
        <v>34591</v>
      </c>
      <c r="F30" s="24">
        <v>31329</v>
      </c>
      <c r="G30" s="24">
        <v>1805</v>
      </c>
      <c r="H30" s="24">
        <v>1457</v>
      </c>
      <c r="I30" s="24">
        <v>3972</v>
      </c>
      <c r="J30" s="42">
        <v>3820</v>
      </c>
      <c r="K30" s="128">
        <v>4363</v>
      </c>
      <c r="L30" s="129">
        <v>13619</v>
      </c>
      <c r="M30" s="39">
        <v>14265.06</v>
      </c>
      <c r="N30" s="1">
        <v>14693.49</v>
      </c>
      <c r="O30" s="1">
        <v>15349.8</v>
      </c>
      <c r="P30" s="1">
        <v>9210.04</v>
      </c>
      <c r="Q30" s="1">
        <v>7373.86</v>
      </c>
      <c r="R30" s="18">
        <v>10534.14</v>
      </c>
      <c r="S30" s="29">
        <v>10059.14</v>
      </c>
    </row>
    <row r="31" spans="2:19" ht="16.5" thickBot="1">
      <c r="B31" s="12" t="s">
        <v>30</v>
      </c>
      <c r="C31" s="25">
        <v>46820</v>
      </c>
      <c r="D31" s="25">
        <v>9917</v>
      </c>
      <c r="E31" s="25">
        <v>41542</v>
      </c>
      <c r="F31" s="25">
        <v>37698</v>
      </c>
      <c r="G31" s="25">
        <v>2139</v>
      </c>
      <c r="H31" s="25">
        <v>1705</v>
      </c>
      <c r="I31" s="25">
        <v>5278</v>
      </c>
      <c r="J31" s="25">
        <v>5029</v>
      </c>
      <c r="K31" s="132">
        <v>5949</v>
      </c>
      <c r="L31" s="133">
        <v>17681</v>
      </c>
      <c r="M31" s="40">
        <v>13825.1</v>
      </c>
      <c r="N31" s="2">
        <v>14258.38</v>
      </c>
      <c r="O31" s="2">
        <v>14901.9</v>
      </c>
      <c r="P31" s="2">
        <v>9137.68</v>
      </c>
      <c r="Q31" s="2">
        <v>6453.84</v>
      </c>
      <c r="R31" s="19">
        <v>10414.9</v>
      </c>
      <c r="S31" s="30">
        <v>10030.48</v>
      </c>
    </row>
    <row r="32" spans="2:19" ht="32.25" thickBot="1">
      <c r="B32" s="64" t="s">
        <v>32</v>
      </c>
      <c r="C32" s="65">
        <f>SUM(C8:C31)</f>
        <v>264761</v>
      </c>
      <c r="D32" s="65">
        <f aca="true" t="shared" si="0" ref="D32:I32">SUM(D8:D31)</f>
        <v>47153</v>
      </c>
      <c r="E32" s="65">
        <f t="shared" si="0"/>
        <v>231695</v>
      </c>
      <c r="F32" s="65">
        <f t="shared" si="0"/>
        <v>205714</v>
      </c>
      <c r="G32" s="65">
        <f t="shared" si="0"/>
        <v>13039</v>
      </c>
      <c r="H32" s="65">
        <f t="shared" si="0"/>
        <v>12942</v>
      </c>
      <c r="I32" s="65">
        <f t="shared" si="0"/>
        <v>33066</v>
      </c>
      <c r="J32" s="65">
        <f>SUM(J8:J31)</f>
        <v>32189</v>
      </c>
      <c r="K32" s="79">
        <f>SUM(K8:K31)</f>
        <v>42988</v>
      </c>
      <c r="L32" s="79">
        <f>SUM(L8:L31)</f>
        <v>88230</v>
      </c>
      <c r="M32" s="66">
        <v>13242.56</v>
      </c>
      <c r="N32" s="67">
        <v>13652.26</v>
      </c>
      <c r="O32" s="67">
        <v>14395.67</v>
      </c>
      <c r="P32" s="67">
        <v>8754.27</v>
      </c>
      <c r="Q32" s="67">
        <v>6770.4</v>
      </c>
      <c r="R32" s="68">
        <v>10371.79</v>
      </c>
      <c r="S32" s="69">
        <v>10158.51</v>
      </c>
    </row>
    <row r="34" spans="3:19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15"/>
      <c r="N34" s="15"/>
      <c r="O34" s="15"/>
      <c r="P34" s="3"/>
      <c r="Q34" s="3"/>
      <c r="R34" s="3"/>
      <c r="S34" s="3"/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34"/>
  <sheetViews>
    <sheetView zoomScale="85" zoomScaleNormal="85" zoomScalePageLayoutView="0" workbookViewId="0" topLeftCell="A1">
      <selection activeCell="G20" sqref="G20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47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9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15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43" t="s">
        <v>34</v>
      </c>
      <c r="F7" s="43" t="s">
        <v>1</v>
      </c>
      <c r="G7" s="43" t="s">
        <v>2</v>
      </c>
      <c r="H7" s="43" t="s">
        <v>3</v>
      </c>
      <c r="I7" s="113"/>
      <c r="J7" s="116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8141</v>
      </c>
      <c r="D8" s="23">
        <v>1135</v>
      </c>
      <c r="E8" s="23">
        <v>7231</v>
      </c>
      <c r="F8" s="23">
        <v>6385</v>
      </c>
      <c r="G8" s="23">
        <v>357</v>
      </c>
      <c r="H8" s="23">
        <v>489</v>
      </c>
      <c r="I8" s="23">
        <v>910</v>
      </c>
      <c r="J8" s="41">
        <v>889</v>
      </c>
      <c r="K8" s="126">
        <v>1160</v>
      </c>
      <c r="L8" s="127">
        <v>2375</v>
      </c>
      <c r="M8" s="38">
        <v>13968.569981574745</v>
      </c>
      <c r="N8" s="16">
        <v>14379.860734338266</v>
      </c>
      <c r="O8" s="16">
        <v>15127.890668754895</v>
      </c>
      <c r="P8" s="16">
        <v>9238.836582633054</v>
      </c>
      <c r="Q8" s="16">
        <v>8365.90263803681</v>
      </c>
      <c r="R8" s="17">
        <v>10700.390384615384</v>
      </c>
      <c r="S8" s="28">
        <v>10578.821226096738</v>
      </c>
    </row>
    <row r="9" spans="2:19" ht="15.75">
      <c r="B9" s="11" t="s">
        <v>8</v>
      </c>
      <c r="C9" s="24">
        <v>3037</v>
      </c>
      <c r="D9" s="24">
        <v>641</v>
      </c>
      <c r="E9" s="24">
        <v>2787</v>
      </c>
      <c r="F9" s="24">
        <v>2528</v>
      </c>
      <c r="G9" s="24">
        <v>121</v>
      </c>
      <c r="H9" s="24">
        <v>138</v>
      </c>
      <c r="I9" s="24">
        <v>250</v>
      </c>
      <c r="J9" s="42">
        <v>242</v>
      </c>
      <c r="K9" s="128">
        <v>264</v>
      </c>
      <c r="L9" s="129">
        <v>687</v>
      </c>
      <c r="M9" s="39">
        <v>15387.88822522226</v>
      </c>
      <c r="N9" s="1">
        <v>15746.586559024041</v>
      </c>
      <c r="O9" s="1">
        <v>16392.24501977848</v>
      </c>
      <c r="P9" s="1">
        <v>10673.114876033058</v>
      </c>
      <c r="Q9" s="1">
        <v>8367.350942028985</v>
      </c>
      <c r="R9" s="18">
        <v>11389.1192</v>
      </c>
      <c r="S9" s="29">
        <v>11045.846115702478</v>
      </c>
    </row>
    <row r="10" spans="2:19" ht="15.75">
      <c r="B10" s="11" t="s">
        <v>9</v>
      </c>
      <c r="C10" s="24">
        <v>6891</v>
      </c>
      <c r="D10" s="24">
        <v>841</v>
      </c>
      <c r="E10" s="24">
        <v>6067</v>
      </c>
      <c r="F10" s="24">
        <v>5294</v>
      </c>
      <c r="G10" s="24">
        <v>374</v>
      </c>
      <c r="H10" s="24">
        <v>399</v>
      </c>
      <c r="I10" s="24">
        <v>824</v>
      </c>
      <c r="J10" s="42">
        <v>808</v>
      </c>
      <c r="K10" s="128">
        <v>1610</v>
      </c>
      <c r="L10" s="129">
        <v>2145</v>
      </c>
      <c r="M10" s="39">
        <v>11799.766739225075</v>
      </c>
      <c r="N10" s="1">
        <v>12067.096138124278</v>
      </c>
      <c r="O10" s="1">
        <v>12739.746615035889</v>
      </c>
      <c r="P10" s="1">
        <v>7492.278823529411</v>
      </c>
      <c r="Q10" s="1">
        <v>7450.923082706767</v>
      </c>
      <c r="R10" s="18">
        <v>9831.456711165049</v>
      </c>
      <c r="S10" s="29">
        <v>9741.744678217821</v>
      </c>
    </row>
    <row r="11" spans="2:19" ht="15.75">
      <c r="B11" s="11" t="s">
        <v>10</v>
      </c>
      <c r="C11" s="24">
        <v>7086</v>
      </c>
      <c r="D11" s="24">
        <v>914</v>
      </c>
      <c r="E11" s="24">
        <v>5876</v>
      </c>
      <c r="F11" s="24">
        <v>5000</v>
      </c>
      <c r="G11" s="24">
        <v>387</v>
      </c>
      <c r="H11" s="24">
        <v>489</v>
      </c>
      <c r="I11" s="24">
        <v>1210</v>
      </c>
      <c r="J11" s="42">
        <v>1190</v>
      </c>
      <c r="K11" s="128">
        <v>1709</v>
      </c>
      <c r="L11" s="129">
        <v>2449</v>
      </c>
      <c r="M11" s="39">
        <v>11533.653250070563</v>
      </c>
      <c r="N11" s="1">
        <v>11859.084150782845</v>
      </c>
      <c r="O11" s="1">
        <v>12691.714472</v>
      </c>
      <c r="P11" s="1">
        <v>8078.860775193799</v>
      </c>
      <c r="Q11" s="1">
        <v>6337.192208588957</v>
      </c>
      <c r="R11" s="18">
        <v>9953.296247933886</v>
      </c>
      <c r="S11" s="29">
        <v>9887.987210084033</v>
      </c>
    </row>
    <row r="12" spans="2:19" ht="15.75">
      <c r="B12" s="11" t="s">
        <v>11</v>
      </c>
      <c r="C12" s="24">
        <v>4061</v>
      </c>
      <c r="D12" s="24">
        <v>587</v>
      </c>
      <c r="E12" s="24">
        <v>3375</v>
      </c>
      <c r="F12" s="24">
        <v>2807</v>
      </c>
      <c r="G12" s="24">
        <v>297</v>
      </c>
      <c r="H12" s="24">
        <v>271</v>
      </c>
      <c r="I12" s="24">
        <v>686</v>
      </c>
      <c r="J12" s="42">
        <v>676</v>
      </c>
      <c r="K12" s="128">
        <v>990</v>
      </c>
      <c r="L12" s="129">
        <v>1435</v>
      </c>
      <c r="M12" s="39">
        <v>11464.6</v>
      </c>
      <c r="N12" s="1">
        <v>11711.36</v>
      </c>
      <c r="O12" s="1">
        <v>12712.02</v>
      </c>
      <c r="P12" s="1">
        <v>7759.28</v>
      </c>
      <c r="Q12" s="1">
        <v>5677.76</v>
      </c>
      <c r="R12" s="18">
        <v>10250.68</v>
      </c>
      <c r="S12" s="29">
        <v>10157.05</v>
      </c>
    </row>
    <row r="13" spans="2:19" ht="15.75">
      <c r="B13" s="11" t="s">
        <v>12</v>
      </c>
      <c r="C13" s="24">
        <v>14050</v>
      </c>
      <c r="D13" s="24">
        <v>2187</v>
      </c>
      <c r="E13" s="24">
        <v>12083</v>
      </c>
      <c r="F13" s="24">
        <v>10660</v>
      </c>
      <c r="G13" s="24">
        <v>660</v>
      </c>
      <c r="H13" s="24">
        <v>763</v>
      </c>
      <c r="I13" s="24">
        <v>1967</v>
      </c>
      <c r="J13" s="42">
        <v>1935</v>
      </c>
      <c r="K13" s="128">
        <v>2880</v>
      </c>
      <c r="L13" s="129">
        <v>4206</v>
      </c>
      <c r="M13" s="39">
        <v>12291.16</v>
      </c>
      <c r="N13" s="1">
        <v>12689.58</v>
      </c>
      <c r="O13" s="1">
        <v>13385.14</v>
      </c>
      <c r="P13" s="1">
        <v>8583.19</v>
      </c>
      <c r="Q13" s="1">
        <v>6523.99</v>
      </c>
      <c r="R13" s="18">
        <v>9843.65</v>
      </c>
      <c r="S13" s="29">
        <v>9748.54</v>
      </c>
    </row>
    <row r="14" spans="2:19" ht="15.75">
      <c r="B14" s="11" t="s">
        <v>13</v>
      </c>
      <c r="C14" s="24">
        <v>8260</v>
      </c>
      <c r="D14" s="24">
        <v>1108</v>
      </c>
      <c r="E14" s="24">
        <v>6757</v>
      </c>
      <c r="F14" s="24">
        <v>5661</v>
      </c>
      <c r="G14" s="24">
        <v>570</v>
      </c>
      <c r="H14" s="24">
        <v>526</v>
      </c>
      <c r="I14" s="24">
        <v>1503</v>
      </c>
      <c r="J14" s="42">
        <v>1487</v>
      </c>
      <c r="K14" s="128">
        <v>1844</v>
      </c>
      <c r="L14" s="129">
        <v>3263</v>
      </c>
      <c r="M14" s="39">
        <v>11488.25</v>
      </c>
      <c r="N14" s="1">
        <v>11661.02</v>
      </c>
      <c r="O14" s="1">
        <v>12598.54</v>
      </c>
      <c r="P14" s="1">
        <v>8315.57</v>
      </c>
      <c r="Q14" s="1">
        <v>5196.38</v>
      </c>
      <c r="R14" s="18">
        <v>10711.51</v>
      </c>
      <c r="S14" s="29">
        <v>10671.49</v>
      </c>
    </row>
    <row r="15" spans="2:19" ht="15.75">
      <c r="B15" s="11" t="s">
        <v>14</v>
      </c>
      <c r="C15" s="24">
        <v>8955</v>
      </c>
      <c r="D15" s="24">
        <v>1410</v>
      </c>
      <c r="E15" s="24">
        <v>7444</v>
      </c>
      <c r="F15" s="24">
        <v>6223</v>
      </c>
      <c r="G15" s="24">
        <v>544</v>
      </c>
      <c r="H15" s="24">
        <v>677</v>
      </c>
      <c r="I15" s="24">
        <v>1511</v>
      </c>
      <c r="J15" s="42">
        <v>1488</v>
      </c>
      <c r="K15" s="128">
        <v>2142</v>
      </c>
      <c r="L15" s="129">
        <v>3186</v>
      </c>
      <c r="M15" s="39">
        <v>11650.237432719152</v>
      </c>
      <c r="N15" s="1">
        <v>11873.228209296076</v>
      </c>
      <c r="O15" s="1">
        <v>12904.27496705769</v>
      </c>
      <c r="P15" s="1">
        <v>8575.477334558824</v>
      </c>
      <c r="Q15" s="1">
        <v>5045.713441654359</v>
      </c>
      <c r="R15" s="18">
        <v>10551.664738583719</v>
      </c>
      <c r="S15" s="29">
        <v>10469.165940860215</v>
      </c>
    </row>
    <row r="16" spans="2:19" ht="15.75">
      <c r="B16" s="11" t="s">
        <v>15</v>
      </c>
      <c r="C16" s="24">
        <v>18557</v>
      </c>
      <c r="D16" s="24">
        <v>2721</v>
      </c>
      <c r="E16" s="24">
        <v>16579</v>
      </c>
      <c r="F16" s="24">
        <v>14916</v>
      </c>
      <c r="G16" s="24">
        <v>837</v>
      </c>
      <c r="H16" s="24">
        <v>826</v>
      </c>
      <c r="I16" s="24">
        <v>1978</v>
      </c>
      <c r="J16" s="42">
        <v>1930</v>
      </c>
      <c r="K16" s="128">
        <v>2529</v>
      </c>
      <c r="L16" s="129">
        <v>5464</v>
      </c>
      <c r="M16" s="39">
        <v>13378.82</v>
      </c>
      <c r="N16" s="1">
        <v>13716.92</v>
      </c>
      <c r="O16" s="1">
        <v>14379.9</v>
      </c>
      <c r="P16" s="1">
        <v>8329.22</v>
      </c>
      <c r="Q16" s="1">
        <v>7207.23</v>
      </c>
      <c r="R16" s="18">
        <v>10544.9</v>
      </c>
      <c r="S16" s="29">
        <v>10422.34</v>
      </c>
    </row>
    <row r="17" spans="2:19" ht="15.75">
      <c r="B17" s="11" t="s">
        <v>16</v>
      </c>
      <c r="C17" s="24">
        <v>4751</v>
      </c>
      <c r="D17" s="24">
        <v>705</v>
      </c>
      <c r="E17" s="24">
        <v>4047</v>
      </c>
      <c r="F17" s="24">
        <v>3556</v>
      </c>
      <c r="G17" s="24">
        <v>271</v>
      </c>
      <c r="H17" s="24">
        <v>220</v>
      </c>
      <c r="I17" s="24">
        <v>704</v>
      </c>
      <c r="J17" s="42">
        <v>691</v>
      </c>
      <c r="K17" s="128">
        <v>964</v>
      </c>
      <c r="L17" s="129">
        <v>1508</v>
      </c>
      <c r="M17" s="39">
        <v>11982.75</v>
      </c>
      <c r="N17" s="1">
        <v>12300.41</v>
      </c>
      <c r="O17" s="1">
        <v>13012.98</v>
      </c>
      <c r="P17" s="1">
        <v>8295.39</v>
      </c>
      <c r="Q17" s="1">
        <v>5716.19</v>
      </c>
      <c r="R17" s="18">
        <v>10156.69</v>
      </c>
      <c r="S17" s="29">
        <v>10055.65</v>
      </c>
    </row>
    <row r="18" spans="2:19" ht="15.75">
      <c r="B18" s="11" t="s">
        <v>17</v>
      </c>
      <c r="C18" s="24">
        <v>5098</v>
      </c>
      <c r="D18" s="24">
        <v>667</v>
      </c>
      <c r="E18" s="24">
        <v>4515</v>
      </c>
      <c r="F18" s="24">
        <v>3949</v>
      </c>
      <c r="G18" s="24">
        <v>261</v>
      </c>
      <c r="H18" s="24">
        <v>305</v>
      </c>
      <c r="I18" s="24">
        <v>583</v>
      </c>
      <c r="J18" s="42">
        <v>575</v>
      </c>
      <c r="K18" s="128">
        <v>794</v>
      </c>
      <c r="L18" s="129">
        <v>1446</v>
      </c>
      <c r="M18" s="39">
        <v>13429.14</v>
      </c>
      <c r="N18" s="1">
        <v>13758.53</v>
      </c>
      <c r="O18" s="1">
        <v>14583.9</v>
      </c>
      <c r="P18" s="1">
        <v>9104.82</v>
      </c>
      <c r="Q18" s="1">
        <v>7054.43</v>
      </c>
      <c r="R18" s="18">
        <v>10878.2</v>
      </c>
      <c r="S18" s="29">
        <v>10772.57</v>
      </c>
    </row>
    <row r="19" spans="2:19" ht="15.75">
      <c r="B19" s="11" t="s">
        <v>18</v>
      </c>
      <c r="C19" s="24">
        <v>8899</v>
      </c>
      <c r="D19" s="24">
        <v>1274</v>
      </c>
      <c r="E19" s="24">
        <v>7523</v>
      </c>
      <c r="F19" s="24">
        <v>6510</v>
      </c>
      <c r="G19" s="24">
        <v>543</v>
      </c>
      <c r="H19" s="24">
        <v>470</v>
      </c>
      <c r="I19" s="24">
        <v>1376</v>
      </c>
      <c r="J19" s="42">
        <v>1344</v>
      </c>
      <c r="K19" s="128">
        <v>1874</v>
      </c>
      <c r="L19" s="129">
        <v>3354</v>
      </c>
      <c r="M19" s="39">
        <v>11852.41</v>
      </c>
      <c r="N19" s="1">
        <v>12082.7</v>
      </c>
      <c r="O19" s="1">
        <v>12868.6</v>
      </c>
      <c r="P19" s="1">
        <v>7729.82</v>
      </c>
      <c r="Q19" s="1">
        <v>6231.73</v>
      </c>
      <c r="R19" s="18">
        <v>10593.29</v>
      </c>
      <c r="S19" s="29">
        <v>10497.85</v>
      </c>
    </row>
    <row r="20" spans="2:19" ht="15.75">
      <c r="B20" s="11" t="s">
        <v>19</v>
      </c>
      <c r="C20" s="24">
        <v>3309</v>
      </c>
      <c r="D20" s="24">
        <v>1107</v>
      </c>
      <c r="E20" s="24">
        <v>3129</v>
      </c>
      <c r="F20" s="24">
        <v>2898</v>
      </c>
      <c r="G20" s="24">
        <v>90</v>
      </c>
      <c r="H20" s="24">
        <v>141</v>
      </c>
      <c r="I20" s="24">
        <v>180</v>
      </c>
      <c r="J20" s="42">
        <v>170</v>
      </c>
      <c r="K20" s="128">
        <v>197</v>
      </c>
      <c r="L20" s="129">
        <v>637</v>
      </c>
      <c r="M20" s="39">
        <v>16064.46</v>
      </c>
      <c r="N20" s="1">
        <v>16299.75</v>
      </c>
      <c r="O20" s="1">
        <v>16798.55</v>
      </c>
      <c r="P20" s="1">
        <v>12153.29</v>
      </c>
      <c r="Q20" s="1">
        <v>8694.49</v>
      </c>
      <c r="R20" s="18">
        <v>11974.05</v>
      </c>
      <c r="S20" s="29">
        <v>11698.98</v>
      </c>
    </row>
    <row r="21" spans="2:19" ht="15.75">
      <c r="B21" s="11" t="s">
        <v>20</v>
      </c>
      <c r="C21" s="24">
        <v>7502</v>
      </c>
      <c r="D21" s="24">
        <v>1068</v>
      </c>
      <c r="E21" s="24">
        <v>6243</v>
      </c>
      <c r="F21" s="24">
        <v>5309</v>
      </c>
      <c r="G21" s="24">
        <v>439</v>
      </c>
      <c r="H21" s="24">
        <v>495</v>
      </c>
      <c r="I21" s="24">
        <v>1259</v>
      </c>
      <c r="J21" s="42">
        <v>1246</v>
      </c>
      <c r="K21" s="128">
        <v>1372</v>
      </c>
      <c r="L21" s="129">
        <v>2806</v>
      </c>
      <c r="M21" s="39">
        <v>12331.98</v>
      </c>
      <c r="N21" s="1">
        <v>12590.23</v>
      </c>
      <c r="O21" s="1">
        <v>13347.56</v>
      </c>
      <c r="P21" s="1">
        <v>8402.52</v>
      </c>
      <c r="Q21" s="1">
        <v>8200.68</v>
      </c>
      <c r="R21" s="18">
        <v>11051.46</v>
      </c>
      <c r="S21" s="29">
        <v>11005.12</v>
      </c>
    </row>
    <row r="22" spans="2:23" ht="15.75">
      <c r="B22" s="11" t="s">
        <v>21</v>
      </c>
      <c r="C22" s="24">
        <v>1494</v>
      </c>
      <c r="D22" s="24">
        <v>251</v>
      </c>
      <c r="E22" s="24">
        <v>1150</v>
      </c>
      <c r="F22" s="24">
        <v>1015</v>
      </c>
      <c r="G22" s="24">
        <v>74</v>
      </c>
      <c r="H22" s="24">
        <v>61</v>
      </c>
      <c r="I22" s="24">
        <v>344</v>
      </c>
      <c r="J22" s="42">
        <v>338</v>
      </c>
      <c r="K22" s="128">
        <v>238</v>
      </c>
      <c r="L22" s="129">
        <v>462</v>
      </c>
      <c r="M22" s="39">
        <v>13335.39</v>
      </c>
      <c r="N22" s="1">
        <v>14186.37</v>
      </c>
      <c r="O22" s="1">
        <v>14963.16</v>
      </c>
      <c r="P22" s="1">
        <v>10464.29</v>
      </c>
      <c r="Q22" s="1">
        <v>5776.19</v>
      </c>
      <c r="R22" s="18">
        <v>10490.65</v>
      </c>
      <c r="S22" s="29">
        <v>10376.36</v>
      </c>
      <c r="W22" s="45"/>
    </row>
    <row r="23" spans="2:23" ht="15.75">
      <c r="B23" s="11" t="s">
        <v>22</v>
      </c>
      <c r="C23" s="24">
        <v>7847</v>
      </c>
      <c r="D23" s="24">
        <v>1148</v>
      </c>
      <c r="E23" s="24">
        <v>6837</v>
      </c>
      <c r="F23" s="24">
        <v>6080</v>
      </c>
      <c r="G23" s="24">
        <v>350</v>
      </c>
      <c r="H23" s="24">
        <v>407</v>
      </c>
      <c r="I23" s="24">
        <v>1010</v>
      </c>
      <c r="J23" s="42">
        <v>996</v>
      </c>
      <c r="K23" s="128">
        <v>1362</v>
      </c>
      <c r="L23" s="129">
        <v>2446</v>
      </c>
      <c r="M23" s="39">
        <v>12753.71</v>
      </c>
      <c r="N23" s="1">
        <v>13157.4</v>
      </c>
      <c r="O23" s="1">
        <v>13833.16</v>
      </c>
      <c r="P23" s="1">
        <v>8585.74</v>
      </c>
      <c r="Q23" s="1">
        <v>6994.01</v>
      </c>
      <c r="R23" s="18">
        <v>10020.94</v>
      </c>
      <c r="S23" s="29">
        <v>9951.96</v>
      </c>
      <c r="W23" s="45"/>
    </row>
    <row r="24" spans="2:19" ht="31.5">
      <c r="B24" s="11" t="s">
        <v>23</v>
      </c>
      <c r="C24" s="24">
        <v>12116</v>
      </c>
      <c r="D24" s="24">
        <v>3166</v>
      </c>
      <c r="E24" s="24">
        <v>11427</v>
      </c>
      <c r="F24" s="24">
        <v>10585</v>
      </c>
      <c r="G24" s="24">
        <v>373</v>
      </c>
      <c r="H24" s="24">
        <v>469</v>
      </c>
      <c r="I24" s="24">
        <v>689</v>
      </c>
      <c r="J24" s="42">
        <v>663</v>
      </c>
      <c r="K24" s="130">
        <v>745</v>
      </c>
      <c r="L24" s="131">
        <v>2290</v>
      </c>
      <c r="M24" s="39">
        <v>16883.47</v>
      </c>
      <c r="N24" s="1">
        <v>17168.36</v>
      </c>
      <c r="O24" s="1">
        <v>17758.67</v>
      </c>
      <c r="P24" s="1">
        <v>10936.23</v>
      </c>
      <c r="Q24" s="1">
        <v>8801.98</v>
      </c>
      <c r="R24" s="18">
        <v>12158.53</v>
      </c>
      <c r="S24" s="29">
        <v>11796.6</v>
      </c>
    </row>
    <row r="25" spans="2:19" ht="15.75">
      <c r="B25" s="11" t="s">
        <v>24</v>
      </c>
      <c r="C25" s="24">
        <v>12056</v>
      </c>
      <c r="D25" s="24">
        <v>1763</v>
      </c>
      <c r="E25" s="24">
        <v>10362</v>
      </c>
      <c r="F25" s="24">
        <v>9113</v>
      </c>
      <c r="G25" s="24">
        <v>627</v>
      </c>
      <c r="H25" s="24">
        <v>622</v>
      </c>
      <c r="I25" s="24">
        <v>1694</v>
      </c>
      <c r="J25" s="42">
        <v>1673</v>
      </c>
      <c r="K25" s="128">
        <v>2431</v>
      </c>
      <c r="L25" s="129">
        <v>3701</v>
      </c>
      <c r="M25" s="39">
        <v>12478.9</v>
      </c>
      <c r="N25" s="1">
        <v>12957.04</v>
      </c>
      <c r="O25" s="1">
        <v>13663.1</v>
      </c>
      <c r="P25" s="1">
        <v>8538.77</v>
      </c>
      <c r="Q25" s="1">
        <v>7066.35</v>
      </c>
      <c r="R25" s="18">
        <v>9554.24</v>
      </c>
      <c r="S25" s="29">
        <v>9451.37</v>
      </c>
    </row>
    <row r="26" spans="2:19" ht="15.75">
      <c r="B26" s="11" t="s">
        <v>25</v>
      </c>
      <c r="C26" s="24">
        <v>5159</v>
      </c>
      <c r="D26" s="24">
        <v>611</v>
      </c>
      <c r="E26" s="24">
        <v>4566</v>
      </c>
      <c r="F26" s="24">
        <v>3932</v>
      </c>
      <c r="G26" s="24">
        <v>291</v>
      </c>
      <c r="H26" s="24">
        <v>343</v>
      </c>
      <c r="I26" s="24">
        <v>593</v>
      </c>
      <c r="J26" s="42">
        <v>580</v>
      </c>
      <c r="K26" s="128">
        <v>1087</v>
      </c>
      <c r="L26" s="129">
        <v>1716</v>
      </c>
      <c r="M26" s="39">
        <v>12348.44</v>
      </c>
      <c r="N26" s="1">
        <v>12649.67</v>
      </c>
      <c r="O26" s="1">
        <v>13425.88</v>
      </c>
      <c r="P26" s="1">
        <v>8203.91</v>
      </c>
      <c r="Q26" s="1">
        <v>7546.86</v>
      </c>
      <c r="R26" s="18">
        <v>10028.92</v>
      </c>
      <c r="S26" s="29">
        <v>9902.68</v>
      </c>
    </row>
    <row r="27" spans="2:19" ht="15.75">
      <c r="B27" s="11" t="s">
        <v>26</v>
      </c>
      <c r="C27" s="24">
        <v>6089</v>
      </c>
      <c r="D27" s="24">
        <v>866</v>
      </c>
      <c r="E27" s="24">
        <v>5221</v>
      </c>
      <c r="F27" s="24">
        <v>4430</v>
      </c>
      <c r="G27" s="24">
        <v>324</v>
      </c>
      <c r="H27" s="24">
        <v>467</v>
      </c>
      <c r="I27" s="24">
        <v>868</v>
      </c>
      <c r="J27" s="42">
        <v>853</v>
      </c>
      <c r="K27" s="128">
        <v>1510</v>
      </c>
      <c r="L27" s="129">
        <v>1837</v>
      </c>
      <c r="M27" s="39">
        <v>11667.31</v>
      </c>
      <c r="N27" s="1">
        <v>11887.31</v>
      </c>
      <c r="O27" s="1">
        <v>12964.87</v>
      </c>
      <c r="P27" s="1">
        <v>7774.29</v>
      </c>
      <c r="Q27" s="1">
        <v>4519.05</v>
      </c>
      <c r="R27" s="18">
        <v>10344.09</v>
      </c>
      <c r="S27" s="29">
        <v>10249.93</v>
      </c>
    </row>
    <row r="28" spans="2:19" ht="15.75">
      <c r="B28" s="11" t="s">
        <v>27</v>
      </c>
      <c r="C28" s="24">
        <v>5186</v>
      </c>
      <c r="D28" s="24">
        <v>674</v>
      </c>
      <c r="E28" s="24">
        <v>4345</v>
      </c>
      <c r="F28" s="24">
        <v>3759</v>
      </c>
      <c r="G28" s="24">
        <v>261</v>
      </c>
      <c r="H28" s="24">
        <v>325</v>
      </c>
      <c r="I28" s="24">
        <v>841</v>
      </c>
      <c r="J28" s="42">
        <v>825</v>
      </c>
      <c r="K28" s="128">
        <v>1220</v>
      </c>
      <c r="L28" s="129">
        <v>1688</v>
      </c>
      <c r="M28" s="39">
        <v>11708.86</v>
      </c>
      <c r="N28" s="1">
        <v>12079.34</v>
      </c>
      <c r="O28" s="1">
        <v>12779.49</v>
      </c>
      <c r="P28" s="1">
        <v>8281.45</v>
      </c>
      <c r="Q28" s="1">
        <v>7055.82</v>
      </c>
      <c r="R28" s="18">
        <v>9794.77</v>
      </c>
      <c r="S28" s="29">
        <v>9707.52</v>
      </c>
    </row>
    <row r="29" spans="2:19" ht="15.75">
      <c r="B29" s="11" t="s">
        <v>28</v>
      </c>
      <c r="C29" s="24">
        <v>20491</v>
      </c>
      <c r="D29" s="24">
        <v>4090</v>
      </c>
      <c r="E29" s="24">
        <v>17689</v>
      </c>
      <c r="F29" s="24">
        <v>15748</v>
      </c>
      <c r="G29" s="24">
        <v>1073</v>
      </c>
      <c r="H29" s="24">
        <v>868</v>
      </c>
      <c r="I29" s="24">
        <v>2802</v>
      </c>
      <c r="J29" s="42">
        <v>2710</v>
      </c>
      <c r="K29" s="128">
        <v>3476</v>
      </c>
      <c r="L29" s="129">
        <v>7871</v>
      </c>
      <c r="M29" s="39">
        <v>13052.21</v>
      </c>
      <c r="N29" s="1">
        <v>13522.98</v>
      </c>
      <c r="O29" s="1">
        <v>14242.51</v>
      </c>
      <c r="P29" s="1">
        <v>8886.27</v>
      </c>
      <c r="Q29" s="1">
        <v>6200.74</v>
      </c>
      <c r="R29" s="18">
        <v>10080.19</v>
      </c>
      <c r="S29" s="29">
        <v>9730.63</v>
      </c>
    </row>
    <row r="30" spans="2:19" ht="15.75">
      <c r="B30" s="11" t="s">
        <v>29</v>
      </c>
      <c r="C30" s="24">
        <v>38481</v>
      </c>
      <c r="D30" s="24">
        <v>7862</v>
      </c>
      <c r="E30" s="24">
        <v>34501</v>
      </c>
      <c r="F30" s="24">
        <v>31239</v>
      </c>
      <c r="G30" s="24">
        <v>1807</v>
      </c>
      <c r="H30" s="24">
        <v>1455</v>
      </c>
      <c r="I30" s="24">
        <v>3980</v>
      </c>
      <c r="J30" s="42">
        <v>3828</v>
      </c>
      <c r="K30" s="128">
        <v>4318</v>
      </c>
      <c r="L30" s="129">
        <v>13622</v>
      </c>
      <c r="M30" s="39">
        <v>14266.98</v>
      </c>
      <c r="N30" s="1">
        <v>14698.96</v>
      </c>
      <c r="O30" s="1">
        <v>15356.49</v>
      </c>
      <c r="P30" s="1">
        <v>9222.05</v>
      </c>
      <c r="Q30" s="1">
        <v>7383.71</v>
      </c>
      <c r="R30" s="18">
        <v>10522.36</v>
      </c>
      <c r="S30" s="29">
        <v>10047.59</v>
      </c>
    </row>
    <row r="31" spans="2:19" ht="16.5" thickBot="1">
      <c r="B31" s="12" t="s">
        <v>30</v>
      </c>
      <c r="C31" s="25">
        <v>46772</v>
      </c>
      <c r="D31" s="25">
        <v>9760</v>
      </c>
      <c r="E31" s="25">
        <v>41493</v>
      </c>
      <c r="F31" s="25">
        <v>37631</v>
      </c>
      <c r="G31" s="25">
        <v>2142</v>
      </c>
      <c r="H31" s="25">
        <v>1720</v>
      </c>
      <c r="I31" s="25">
        <v>5279</v>
      </c>
      <c r="J31" s="25">
        <v>5031</v>
      </c>
      <c r="K31" s="132">
        <v>5882</v>
      </c>
      <c r="L31" s="133">
        <v>17710</v>
      </c>
      <c r="M31" s="40">
        <v>13828.64</v>
      </c>
      <c r="N31" s="2">
        <v>14265</v>
      </c>
      <c r="O31" s="2">
        <v>14911.73</v>
      </c>
      <c r="P31" s="2">
        <v>9148.47</v>
      </c>
      <c r="Q31" s="2">
        <v>6487.18</v>
      </c>
      <c r="R31" s="19">
        <v>10398.95</v>
      </c>
      <c r="S31" s="30">
        <v>10015.99</v>
      </c>
    </row>
    <row r="32" spans="2:19" ht="32.25" thickBot="1">
      <c r="B32" s="64" t="s">
        <v>32</v>
      </c>
      <c r="C32" s="65">
        <f>SUM(C8:C31)</f>
        <v>264288</v>
      </c>
      <c r="D32" s="65">
        <f aca="true" t="shared" si="0" ref="D32:I32">SUM(D8:D31)</f>
        <v>46556</v>
      </c>
      <c r="E32" s="65">
        <f t="shared" si="0"/>
        <v>231247</v>
      </c>
      <c r="F32" s="65">
        <f t="shared" si="0"/>
        <v>205228</v>
      </c>
      <c r="G32" s="65">
        <f t="shared" si="0"/>
        <v>13073</v>
      </c>
      <c r="H32" s="65">
        <f t="shared" si="0"/>
        <v>12946</v>
      </c>
      <c r="I32" s="65">
        <f t="shared" si="0"/>
        <v>33041</v>
      </c>
      <c r="J32" s="65">
        <f>SUM(J8:J31)</f>
        <v>32168</v>
      </c>
      <c r="K32" s="79">
        <f>SUM(K8:K31)</f>
        <v>42598</v>
      </c>
      <c r="L32" s="79">
        <f>SUM(L8:L31)</f>
        <v>88304</v>
      </c>
      <c r="M32" s="66">
        <v>13245.15</v>
      </c>
      <c r="N32" s="67">
        <v>13655.97</v>
      </c>
      <c r="O32" s="67">
        <v>14402.5218834662</v>
      </c>
      <c r="P32" s="67">
        <v>8761.85</v>
      </c>
      <c r="Q32" s="67">
        <v>6763.29</v>
      </c>
      <c r="R32" s="68">
        <v>10370.07</v>
      </c>
      <c r="S32" s="69">
        <v>10157.01</v>
      </c>
    </row>
    <row r="34" spans="3:19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15"/>
      <c r="N34" s="15"/>
      <c r="O34" s="15"/>
      <c r="P34" s="3"/>
      <c r="Q34" s="3"/>
      <c r="R34" s="3"/>
      <c r="S34" s="3"/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D2" sqref="D2:Q3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44" t="s">
        <v>34</v>
      </c>
      <c r="F7" s="44" t="s">
        <v>1</v>
      </c>
      <c r="G7" s="44" t="s">
        <v>2</v>
      </c>
      <c r="H7" s="44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8128</v>
      </c>
      <c r="D8" s="23">
        <v>1134</v>
      </c>
      <c r="E8" s="23">
        <v>7217</v>
      </c>
      <c r="F8" s="23">
        <v>6368</v>
      </c>
      <c r="G8" s="23">
        <v>359</v>
      </c>
      <c r="H8" s="23">
        <v>490</v>
      </c>
      <c r="I8" s="23">
        <v>911</v>
      </c>
      <c r="J8" s="41">
        <v>890</v>
      </c>
      <c r="K8" s="54">
        <v>1129</v>
      </c>
      <c r="L8" s="54">
        <v>2367</v>
      </c>
      <c r="M8" s="38">
        <v>13948.35652312992</v>
      </c>
      <c r="N8" s="16">
        <v>14355.741244284329</v>
      </c>
      <c r="O8" s="16">
        <v>15112.357010050251</v>
      </c>
      <c r="P8" s="16">
        <v>9212.558635097492</v>
      </c>
      <c r="Q8" s="16">
        <v>8290.993</v>
      </c>
      <c r="R8" s="17">
        <v>10721.02882546652</v>
      </c>
      <c r="S8" s="28">
        <v>10604.23906741573</v>
      </c>
    </row>
    <row r="9" spans="2:19" ht="15.75">
      <c r="B9" s="11" t="s">
        <v>8</v>
      </c>
      <c r="C9" s="24">
        <v>3035</v>
      </c>
      <c r="D9" s="24">
        <v>650</v>
      </c>
      <c r="E9" s="24">
        <v>2785</v>
      </c>
      <c r="F9" s="24">
        <v>2524</v>
      </c>
      <c r="G9" s="24">
        <v>122</v>
      </c>
      <c r="H9" s="24">
        <v>139</v>
      </c>
      <c r="I9" s="24">
        <v>250</v>
      </c>
      <c r="J9" s="42">
        <v>242</v>
      </c>
      <c r="K9" s="55">
        <v>254</v>
      </c>
      <c r="L9" s="55">
        <v>683</v>
      </c>
      <c r="M9" s="39">
        <v>15370.045334431632</v>
      </c>
      <c r="N9" s="1">
        <v>15731.208039497307</v>
      </c>
      <c r="O9" s="1">
        <v>16403.11269809826</v>
      </c>
      <c r="P9" s="1">
        <v>10594.183196721313</v>
      </c>
      <c r="Q9" s="1">
        <v>8039.335179856116</v>
      </c>
      <c r="R9" s="18">
        <v>11346.6928</v>
      </c>
      <c r="S9" s="29">
        <v>11018.574669421487</v>
      </c>
    </row>
    <row r="10" spans="2:19" ht="15.75">
      <c r="B10" s="11" t="s">
        <v>9</v>
      </c>
      <c r="C10" s="24">
        <v>6876</v>
      </c>
      <c r="D10" s="24">
        <v>871</v>
      </c>
      <c r="E10" s="24">
        <v>6055</v>
      </c>
      <c r="F10" s="24">
        <v>5291</v>
      </c>
      <c r="G10" s="24">
        <v>376</v>
      </c>
      <c r="H10" s="24">
        <v>388</v>
      </c>
      <c r="I10" s="24">
        <v>821</v>
      </c>
      <c r="J10" s="42">
        <v>805</v>
      </c>
      <c r="K10" s="55">
        <v>1598</v>
      </c>
      <c r="L10" s="55">
        <v>2164</v>
      </c>
      <c r="M10" s="39">
        <v>11799.808534031414</v>
      </c>
      <c r="N10" s="1">
        <v>12067.042444260942</v>
      </c>
      <c r="O10" s="1">
        <v>12746.071895671897</v>
      </c>
      <c r="P10" s="1">
        <v>7426.222207446808</v>
      </c>
      <c r="Q10" s="1">
        <v>7304.680541237113</v>
      </c>
      <c r="R10" s="18">
        <v>9828.917758830696</v>
      </c>
      <c r="S10" s="29">
        <v>9738.820931677019</v>
      </c>
    </row>
    <row r="11" spans="2:19" ht="15.75">
      <c r="B11" s="11" t="s">
        <v>10</v>
      </c>
      <c r="C11" s="24">
        <v>7066</v>
      </c>
      <c r="D11" s="24">
        <v>924</v>
      </c>
      <c r="E11" s="24">
        <v>5864</v>
      </c>
      <c r="F11" s="24">
        <v>4989</v>
      </c>
      <c r="G11" s="24">
        <v>389</v>
      </c>
      <c r="H11" s="24">
        <v>486</v>
      </c>
      <c r="I11" s="24">
        <v>1202</v>
      </c>
      <c r="J11" s="42">
        <v>1182</v>
      </c>
      <c r="K11" s="55">
        <v>1665</v>
      </c>
      <c r="L11" s="55">
        <v>2446</v>
      </c>
      <c r="M11" s="39">
        <v>11529.337322388905</v>
      </c>
      <c r="N11" s="1">
        <v>11847.104541268758</v>
      </c>
      <c r="O11" s="1">
        <v>12682.992132691923</v>
      </c>
      <c r="P11" s="1">
        <v>8045.269383033419</v>
      </c>
      <c r="Q11" s="1">
        <v>6309.389897119342</v>
      </c>
      <c r="R11" s="18">
        <v>9979.098577371049</v>
      </c>
      <c r="S11" s="29">
        <v>9913.78410321489</v>
      </c>
    </row>
    <row r="12" spans="2:19" ht="15.75">
      <c r="B12" s="11" t="s">
        <v>11</v>
      </c>
      <c r="C12" s="24">
        <v>4057</v>
      </c>
      <c r="D12" s="24">
        <v>594</v>
      </c>
      <c r="E12" s="24">
        <v>3371</v>
      </c>
      <c r="F12" s="24">
        <v>2802</v>
      </c>
      <c r="G12" s="24">
        <v>299</v>
      </c>
      <c r="H12" s="24">
        <v>270</v>
      </c>
      <c r="I12" s="24">
        <v>686</v>
      </c>
      <c r="J12" s="42">
        <v>676</v>
      </c>
      <c r="K12" s="55">
        <v>963</v>
      </c>
      <c r="L12" s="55">
        <v>1441</v>
      </c>
      <c r="M12" s="39">
        <v>11451.77</v>
      </c>
      <c r="N12" s="1">
        <v>11693.96</v>
      </c>
      <c r="O12" s="1">
        <v>12710.46</v>
      </c>
      <c r="P12" s="1">
        <v>7704.89</v>
      </c>
      <c r="Q12" s="1">
        <v>5562.48</v>
      </c>
      <c r="R12" s="18">
        <v>10261.64</v>
      </c>
      <c r="S12" s="29">
        <v>10168.18</v>
      </c>
    </row>
    <row r="13" spans="2:19" ht="15.75">
      <c r="B13" s="11" t="s">
        <v>12</v>
      </c>
      <c r="C13" s="24">
        <v>14043</v>
      </c>
      <c r="D13" s="24">
        <v>2193</v>
      </c>
      <c r="E13" s="24">
        <v>12062</v>
      </c>
      <c r="F13" s="24">
        <v>10635</v>
      </c>
      <c r="G13" s="24">
        <v>660</v>
      </c>
      <c r="H13" s="24">
        <v>767</v>
      </c>
      <c r="I13" s="24">
        <v>1981</v>
      </c>
      <c r="J13" s="42">
        <v>1949</v>
      </c>
      <c r="K13" s="55">
        <v>2819</v>
      </c>
      <c r="L13" s="55">
        <v>4201</v>
      </c>
      <c r="M13" s="39">
        <v>12286</v>
      </c>
      <c r="N13" s="1">
        <v>12689.33</v>
      </c>
      <c r="O13" s="1">
        <v>13391.67</v>
      </c>
      <c r="P13" s="1">
        <v>8537.25</v>
      </c>
      <c r="Q13" s="1">
        <v>6523.46</v>
      </c>
      <c r="R13" s="18">
        <v>9830.26</v>
      </c>
      <c r="S13" s="29">
        <v>9736.7</v>
      </c>
    </row>
    <row r="14" spans="2:19" ht="15.75">
      <c r="B14" s="11" t="s">
        <v>13</v>
      </c>
      <c r="C14" s="24">
        <v>8257</v>
      </c>
      <c r="D14" s="24">
        <v>1095</v>
      </c>
      <c r="E14" s="24">
        <v>6752</v>
      </c>
      <c r="F14" s="24">
        <v>5634</v>
      </c>
      <c r="G14" s="24">
        <v>581</v>
      </c>
      <c r="H14" s="24">
        <v>537</v>
      </c>
      <c r="I14" s="24">
        <v>1505</v>
      </c>
      <c r="J14" s="42">
        <v>1490</v>
      </c>
      <c r="K14" s="55">
        <v>1799</v>
      </c>
      <c r="L14" s="55">
        <v>3251</v>
      </c>
      <c r="M14" s="39">
        <v>11469.99</v>
      </c>
      <c r="N14" s="1">
        <v>11640.6</v>
      </c>
      <c r="O14" s="1">
        <v>12599.02</v>
      </c>
      <c r="P14" s="1">
        <v>8312.87</v>
      </c>
      <c r="Q14" s="1">
        <v>5185.53</v>
      </c>
      <c r="R14" s="18">
        <v>10704.56</v>
      </c>
      <c r="S14" s="29">
        <v>10666.59</v>
      </c>
    </row>
    <row r="15" spans="2:19" ht="15.75">
      <c r="B15" s="11" t="s">
        <v>14</v>
      </c>
      <c r="C15" s="24">
        <v>8976</v>
      </c>
      <c r="D15" s="24">
        <v>1412</v>
      </c>
      <c r="E15" s="24">
        <v>7465</v>
      </c>
      <c r="F15" s="24">
        <v>6227</v>
      </c>
      <c r="G15" s="24">
        <v>546</v>
      </c>
      <c r="H15" s="24">
        <v>692</v>
      </c>
      <c r="I15" s="24">
        <v>1511</v>
      </c>
      <c r="J15" s="42">
        <v>1488</v>
      </c>
      <c r="K15" s="55">
        <v>2097</v>
      </c>
      <c r="L15" s="55">
        <v>3190</v>
      </c>
      <c r="M15" s="39">
        <v>11642.137766265594</v>
      </c>
      <c r="N15" s="1">
        <v>11861.087316811785</v>
      </c>
      <c r="O15" s="1">
        <v>12914.305219206683</v>
      </c>
      <c r="P15" s="1">
        <v>8544.577087912088</v>
      </c>
      <c r="Q15" s="1">
        <v>5000.432268786128</v>
      </c>
      <c r="R15" s="18">
        <v>10560.431350099272</v>
      </c>
      <c r="S15" s="29">
        <v>10478.0680577957</v>
      </c>
    </row>
    <row r="16" spans="2:19" ht="15.75">
      <c r="B16" s="11" t="s">
        <v>15</v>
      </c>
      <c r="C16" s="24">
        <v>18556</v>
      </c>
      <c r="D16" s="24">
        <v>2714</v>
      </c>
      <c r="E16" s="24">
        <v>16558</v>
      </c>
      <c r="F16" s="24">
        <v>14883</v>
      </c>
      <c r="G16" s="24">
        <v>845</v>
      </c>
      <c r="H16" s="24">
        <v>830</v>
      </c>
      <c r="I16" s="24">
        <v>1998</v>
      </c>
      <c r="J16" s="42">
        <v>1950</v>
      </c>
      <c r="K16" s="55">
        <v>2484</v>
      </c>
      <c r="L16" s="55">
        <v>5463</v>
      </c>
      <c r="M16" s="39">
        <v>13363.24</v>
      </c>
      <c r="N16" s="1">
        <v>13707.85</v>
      </c>
      <c r="O16" s="1">
        <v>14379.91</v>
      </c>
      <c r="P16" s="1">
        <v>8298.36</v>
      </c>
      <c r="Q16" s="1">
        <v>7164.05</v>
      </c>
      <c r="R16" s="18">
        <v>10507.45</v>
      </c>
      <c r="S16" s="29">
        <v>10387.12</v>
      </c>
    </row>
    <row r="17" spans="2:19" ht="15.75">
      <c r="B17" s="11" t="s">
        <v>16</v>
      </c>
      <c r="C17" s="24">
        <v>4732</v>
      </c>
      <c r="D17" s="24">
        <v>698</v>
      </c>
      <c r="E17" s="24">
        <v>4028</v>
      </c>
      <c r="F17" s="24">
        <v>3541</v>
      </c>
      <c r="G17" s="24">
        <v>273</v>
      </c>
      <c r="H17" s="24">
        <v>214</v>
      </c>
      <c r="I17" s="24">
        <v>704</v>
      </c>
      <c r="J17" s="42">
        <v>691</v>
      </c>
      <c r="K17" s="55">
        <v>968</v>
      </c>
      <c r="L17" s="55">
        <v>1499</v>
      </c>
      <c r="M17" s="39">
        <v>11971.38</v>
      </c>
      <c r="N17" s="1">
        <v>12296.35</v>
      </c>
      <c r="O17" s="1">
        <v>13008.95</v>
      </c>
      <c r="P17" s="1">
        <v>8220.2</v>
      </c>
      <c r="Q17" s="1">
        <v>5704.64</v>
      </c>
      <c r="R17" s="18">
        <v>10112.11</v>
      </c>
      <c r="S17" s="29">
        <v>10010.23</v>
      </c>
    </row>
    <row r="18" spans="2:19" ht="15.75">
      <c r="B18" s="11" t="s">
        <v>17</v>
      </c>
      <c r="C18" s="24">
        <v>5076</v>
      </c>
      <c r="D18" s="24">
        <v>685</v>
      </c>
      <c r="E18" s="24">
        <v>4503</v>
      </c>
      <c r="F18" s="24">
        <v>3938</v>
      </c>
      <c r="G18" s="24">
        <v>261</v>
      </c>
      <c r="H18" s="24">
        <v>304</v>
      </c>
      <c r="I18" s="24">
        <v>573</v>
      </c>
      <c r="J18" s="42">
        <v>565</v>
      </c>
      <c r="K18" s="55">
        <v>766</v>
      </c>
      <c r="L18" s="55">
        <v>1445</v>
      </c>
      <c r="M18" s="39">
        <v>13434.63</v>
      </c>
      <c r="N18" s="1">
        <v>13755.66</v>
      </c>
      <c r="O18" s="1">
        <v>14580.9</v>
      </c>
      <c r="P18" s="1">
        <v>9114.33</v>
      </c>
      <c r="Q18" s="1">
        <v>7050.36</v>
      </c>
      <c r="R18" s="18">
        <v>10911.79</v>
      </c>
      <c r="S18" s="29">
        <v>10804.76</v>
      </c>
    </row>
    <row r="19" spans="2:19" ht="15.75">
      <c r="B19" s="11" t="s">
        <v>18</v>
      </c>
      <c r="C19" s="24">
        <v>8878</v>
      </c>
      <c r="D19" s="24">
        <v>1275</v>
      </c>
      <c r="E19" s="24">
        <v>7493</v>
      </c>
      <c r="F19" s="24">
        <v>6481</v>
      </c>
      <c r="G19" s="24">
        <v>539</v>
      </c>
      <c r="H19" s="24">
        <v>473</v>
      </c>
      <c r="I19" s="24">
        <v>1385</v>
      </c>
      <c r="J19" s="42">
        <v>1353</v>
      </c>
      <c r="K19" s="55">
        <v>1836</v>
      </c>
      <c r="L19" s="55">
        <v>3357</v>
      </c>
      <c r="M19" s="39">
        <v>11834.03</v>
      </c>
      <c r="N19" s="1">
        <v>12065.72</v>
      </c>
      <c r="O19" s="1">
        <v>12868.4</v>
      </c>
      <c r="P19" s="1">
        <v>7680.35</v>
      </c>
      <c r="Q19" s="1">
        <v>6064.93</v>
      </c>
      <c r="R19" s="18">
        <v>10580.53</v>
      </c>
      <c r="S19" s="29">
        <v>10485.43</v>
      </c>
    </row>
    <row r="20" spans="2:19" ht="15.75">
      <c r="B20" s="11" t="s">
        <v>19</v>
      </c>
      <c r="C20" s="24">
        <v>3299</v>
      </c>
      <c r="D20" s="24">
        <v>1094</v>
      </c>
      <c r="E20" s="24">
        <v>3119</v>
      </c>
      <c r="F20" s="24">
        <v>2884</v>
      </c>
      <c r="G20" s="24">
        <v>90</v>
      </c>
      <c r="H20" s="24">
        <v>145</v>
      </c>
      <c r="I20" s="24">
        <v>180</v>
      </c>
      <c r="J20" s="42">
        <v>170</v>
      </c>
      <c r="K20" s="55">
        <v>196</v>
      </c>
      <c r="L20" s="55">
        <v>632</v>
      </c>
      <c r="M20" s="39">
        <v>16040.52</v>
      </c>
      <c r="N20" s="1">
        <v>16275.2</v>
      </c>
      <c r="O20" s="1">
        <v>16788.17</v>
      </c>
      <c r="P20" s="1">
        <v>11988.7</v>
      </c>
      <c r="Q20" s="1">
        <v>8733.01</v>
      </c>
      <c r="R20" s="18">
        <v>11974.05</v>
      </c>
      <c r="S20" s="29">
        <v>11698.98</v>
      </c>
    </row>
    <row r="21" spans="2:19" ht="15.75">
      <c r="B21" s="11" t="s">
        <v>20</v>
      </c>
      <c r="C21" s="24">
        <v>7511</v>
      </c>
      <c r="D21" s="24">
        <v>1093</v>
      </c>
      <c r="E21" s="24">
        <v>6251</v>
      </c>
      <c r="F21" s="24">
        <v>5305</v>
      </c>
      <c r="G21" s="24">
        <v>444</v>
      </c>
      <c r="H21" s="24">
        <v>502</v>
      </c>
      <c r="I21" s="24">
        <v>1260</v>
      </c>
      <c r="J21" s="42">
        <v>1247</v>
      </c>
      <c r="K21" s="55">
        <v>1343</v>
      </c>
      <c r="L21" s="55">
        <v>2802</v>
      </c>
      <c r="M21" s="39">
        <v>12325.67</v>
      </c>
      <c r="N21" s="1">
        <v>12580.06</v>
      </c>
      <c r="O21" s="1">
        <v>13360.64</v>
      </c>
      <c r="P21" s="1">
        <v>8422.11</v>
      </c>
      <c r="Q21" s="1">
        <v>8017.01</v>
      </c>
      <c r="R21" s="18">
        <v>11063.67</v>
      </c>
      <c r="S21" s="29">
        <v>11017.5</v>
      </c>
    </row>
    <row r="22" spans="2:23" ht="15.75">
      <c r="B22" s="11" t="s">
        <v>21</v>
      </c>
      <c r="C22" s="24">
        <v>1507</v>
      </c>
      <c r="D22" s="24">
        <v>254</v>
      </c>
      <c r="E22" s="24">
        <v>1154</v>
      </c>
      <c r="F22" s="24">
        <v>1020</v>
      </c>
      <c r="G22" s="24">
        <v>74</v>
      </c>
      <c r="H22" s="24">
        <v>60</v>
      </c>
      <c r="I22" s="24">
        <v>353</v>
      </c>
      <c r="J22" s="42">
        <v>347</v>
      </c>
      <c r="K22" s="55">
        <v>241</v>
      </c>
      <c r="L22" s="55">
        <v>464</v>
      </c>
      <c r="M22" s="39">
        <v>13305.29</v>
      </c>
      <c r="N22" s="1">
        <v>14198.64</v>
      </c>
      <c r="O22" s="1">
        <v>14971.64</v>
      </c>
      <c r="P22" s="1">
        <v>10344.8</v>
      </c>
      <c r="Q22" s="1">
        <v>5810.54</v>
      </c>
      <c r="R22" s="18">
        <v>10384.84</v>
      </c>
      <c r="S22" s="29">
        <v>10271.69</v>
      </c>
      <c r="W22" s="45"/>
    </row>
    <row r="23" spans="2:23" ht="15.75">
      <c r="B23" s="11" t="s">
        <v>22</v>
      </c>
      <c r="C23" s="24">
        <v>7834</v>
      </c>
      <c r="D23" s="24">
        <v>1137</v>
      </c>
      <c r="E23" s="24">
        <v>6825</v>
      </c>
      <c r="F23" s="24">
        <v>6067</v>
      </c>
      <c r="G23" s="24">
        <v>349</v>
      </c>
      <c r="H23" s="24">
        <v>409</v>
      </c>
      <c r="I23" s="24">
        <v>1009</v>
      </c>
      <c r="J23" s="42">
        <v>995</v>
      </c>
      <c r="K23" s="55">
        <v>1324</v>
      </c>
      <c r="L23" s="55">
        <v>2444</v>
      </c>
      <c r="M23" s="39">
        <v>12747.7</v>
      </c>
      <c r="N23" s="1">
        <v>13148.53</v>
      </c>
      <c r="O23" s="1">
        <v>13833.13</v>
      </c>
      <c r="P23" s="1">
        <v>8540.75</v>
      </c>
      <c r="Q23" s="1">
        <v>6925.52</v>
      </c>
      <c r="R23" s="18">
        <v>10036.2</v>
      </c>
      <c r="S23" s="29">
        <v>9967.36</v>
      </c>
      <c r="W23" s="45"/>
    </row>
    <row r="24" spans="2:19" ht="31.5">
      <c r="B24" s="11" t="s">
        <v>23</v>
      </c>
      <c r="C24" s="24">
        <v>12108</v>
      </c>
      <c r="D24" s="24">
        <v>3174</v>
      </c>
      <c r="E24" s="24">
        <v>11416</v>
      </c>
      <c r="F24" s="24">
        <v>10567</v>
      </c>
      <c r="G24" s="24">
        <v>378</v>
      </c>
      <c r="H24" s="24">
        <v>471</v>
      </c>
      <c r="I24" s="24">
        <v>692</v>
      </c>
      <c r="J24" s="42">
        <v>666</v>
      </c>
      <c r="K24" s="56">
        <v>715</v>
      </c>
      <c r="L24" s="56">
        <v>2278</v>
      </c>
      <c r="M24" s="39">
        <v>16878.49</v>
      </c>
      <c r="N24" s="1">
        <v>17164.2</v>
      </c>
      <c r="O24" s="1">
        <v>17757.31</v>
      </c>
      <c r="P24" s="1">
        <v>10989.29</v>
      </c>
      <c r="Q24" s="1">
        <v>8812.97</v>
      </c>
      <c r="R24" s="18">
        <v>12165.51</v>
      </c>
      <c r="S24" s="29">
        <v>11805.49</v>
      </c>
    </row>
    <row r="25" spans="2:19" ht="15.75">
      <c r="B25" s="11" t="s">
        <v>24</v>
      </c>
      <c r="C25" s="24">
        <v>12044</v>
      </c>
      <c r="D25" s="24">
        <v>1761</v>
      </c>
      <c r="E25" s="24">
        <v>10345</v>
      </c>
      <c r="F25" s="24">
        <v>9095</v>
      </c>
      <c r="G25" s="24">
        <v>630</v>
      </c>
      <c r="H25" s="24">
        <v>620</v>
      </c>
      <c r="I25" s="24">
        <v>1699</v>
      </c>
      <c r="J25" s="42">
        <v>1678</v>
      </c>
      <c r="K25" s="55">
        <v>2358</v>
      </c>
      <c r="L25" s="55">
        <v>3702</v>
      </c>
      <c r="M25" s="39">
        <v>12473.7</v>
      </c>
      <c r="N25" s="1">
        <v>12948.52</v>
      </c>
      <c r="O25" s="1">
        <v>13667.21</v>
      </c>
      <c r="P25" s="1">
        <v>8489.55</v>
      </c>
      <c r="Q25" s="1">
        <v>6936.75</v>
      </c>
      <c r="R25" s="18">
        <v>9582.5</v>
      </c>
      <c r="S25" s="29">
        <v>9477.13</v>
      </c>
    </row>
    <row r="26" spans="2:19" ht="15.75">
      <c r="B26" s="11" t="s">
        <v>25</v>
      </c>
      <c r="C26" s="24">
        <v>5161</v>
      </c>
      <c r="D26" s="24">
        <v>604</v>
      </c>
      <c r="E26" s="24">
        <v>4562</v>
      </c>
      <c r="F26" s="24">
        <v>3934</v>
      </c>
      <c r="G26" s="24">
        <v>292</v>
      </c>
      <c r="H26" s="24">
        <v>336</v>
      </c>
      <c r="I26" s="24">
        <v>599</v>
      </c>
      <c r="J26" s="42">
        <v>586</v>
      </c>
      <c r="K26" s="55">
        <v>1049</v>
      </c>
      <c r="L26" s="55">
        <v>1714</v>
      </c>
      <c r="M26" s="39">
        <v>12343.79</v>
      </c>
      <c r="N26" s="1">
        <v>12651.02</v>
      </c>
      <c r="O26" s="1">
        <v>13435.5</v>
      </c>
      <c r="P26" s="1">
        <v>8092.42</v>
      </c>
      <c r="Q26" s="1">
        <v>7427.55</v>
      </c>
      <c r="R26" s="18">
        <v>10003.87</v>
      </c>
      <c r="S26" s="29">
        <v>9878.36</v>
      </c>
    </row>
    <row r="27" spans="2:19" ht="15.75">
      <c r="B27" s="11" t="s">
        <v>26</v>
      </c>
      <c r="C27" s="24">
        <v>6066</v>
      </c>
      <c r="D27" s="24">
        <v>874</v>
      </c>
      <c r="E27" s="24">
        <v>5200</v>
      </c>
      <c r="F27" s="24">
        <v>4408</v>
      </c>
      <c r="G27" s="24">
        <v>323</v>
      </c>
      <c r="H27" s="24">
        <v>469</v>
      </c>
      <c r="I27" s="24">
        <v>866</v>
      </c>
      <c r="J27" s="42">
        <v>851</v>
      </c>
      <c r="K27" s="55">
        <v>1440</v>
      </c>
      <c r="L27" s="55">
        <v>1840</v>
      </c>
      <c r="M27" s="39">
        <v>11660.7</v>
      </c>
      <c r="N27" s="1">
        <v>11878.95</v>
      </c>
      <c r="O27" s="1">
        <v>12967.85</v>
      </c>
      <c r="P27" s="1">
        <v>7710.97</v>
      </c>
      <c r="Q27" s="1">
        <v>4514.96</v>
      </c>
      <c r="R27" s="18">
        <v>10350.17</v>
      </c>
      <c r="S27" s="29">
        <v>10255.89</v>
      </c>
    </row>
    <row r="28" spans="2:19" ht="15.75">
      <c r="B28" s="11" t="s">
        <v>27</v>
      </c>
      <c r="C28" s="24">
        <v>5190</v>
      </c>
      <c r="D28" s="24">
        <v>676</v>
      </c>
      <c r="E28" s="24">
        <v>4346</v>
      </c>
      <c r="F28" s="24">
        <v>3771</v>
      </c>
      <c r="G28" s="24">
        <v>261</v>
      </c>
      <c r="H28" s="24">
        <v>314</v>
      </c>
      <c r="I28" s="24">
        <v>844</v>
      </c>
      <c r="J28" s="42">
        <v>828</v>
      </c>
      <c r="K28" s="55">
        <v>1206</v>
      </c>
      <c r="L28" s="55">
        <v>1689</v>
      </c>
      <c r="M28" s="39">
        <v>11700.2</v>
      </c>
      <c r="N28" s="1">
        <v>12072.19</v>
      </c>
      <c r="O28" s="1">
        <v>12770.85</v>
      </c>
      <c r="P28" s="1">
        <v>8277.37</v>
      </c>
      <c r="Q28" s="1">
        <v>6836.07</v>
      </c>
      <c r="R28" s="18">
        <v>9784.76</v>
      </c>
      <c r="S28" s="29">
        <v>9697.64</v>
      </c>
    </row>
    <row r="29" spans="2:19" ht="15.75">
      <c r="B29" s="46" t="s">
        <v>48</v>
      </c>
      <c r="C29" s="47">
        <v>105654</v>
      </c>
      <c r="D29" s="47">
        <v>21857</v>
      </c>
      <c r="E29" s="47">
        <v>93551</v>
      </c>
      <c r="F29" s="47">
        <v>84440</v>
      </c>
      <c r="G29" s="47">
        <v>5042</v>
      </c>
      <c r="H29" s="47">
        <v>4069</v>
      </c>
      <c r="I29" s="47">
        <v>12103</v>
      </c>
      <c r="J29" s="52">
        <v>11611</v>
      </c>
      <c r="K29" s="134">
        <f>K30+K31+K32</f>
        <v>13291</v>
      </c>
      <c r="L29" s="135">
        <f>L30+L31+L32</f>
        <v>39227</v>
      </c>
      <c r="M29" s="48">
        <v>13838.478445207942</v>
      </c>
      <c r="N29" s="49">
        <v>14286.984125557181</v>
      </c>
      <c r="O29" s="49">
        <v>14959.647654073897</v>
      </c>
      <c r="P29" s="49">
        <v>9101.17399246331</v>
      </c>
      <c r="Q29" s="49">
        <v>6753.719525681986</v>
      </c>
      <c r="R29" s="50">
        <v>10371.721864000661</v>
      </c>
      <c r="S29" s="51">
        <v>9967.612164326933</v>
      </c>
    </row>
    <row r="30" spans="2:19" ht="15.75">
      <c r="B30" s="11" t="s">
        <v>28</v>
      </c>
      <c r="C30" s="24">
        <v>20476</v>
      </c>
      <c r="D30" s="24">
        <v>4152</v>
      </c>
      <c r="E30" s="24">
        <v>17662</v>
      </c>
      <c r="F30" s="24">
        <v>15705</v>
      </c>
      <c r="G30" s="24">
        <v>1082</v>
      </c>
      <c r="H30" s="24">
        <v>875</v>
      </c>
      <c r="I30" s="24">
        <v>2814</v>
      </c>
      <c r="J30" s="42">
        <v>2722</v>
      </c>
      <c r="K30" s="55">
        <v>3401</v>
      </c>
      <c r="L30" s="55">
        <v>7884</v>
      </c>
      <c r="M30" s="39">
        <v>13048.34</v>
      </c>
      <c r="N30" s="1">
        <v>13518.96</v>
      </c>
      <c r="O30" s="1">
        <v>14245.9</v>
      </c>
      <c r="P30" s="1">
        <v>8873.33</v>
      </c>
      <c r="Q30" s="1">
        <v>6215.91</v>
      </c>
      <c r="R30" s="18">
        <v>10094.48</v>
      </c>
      <c r="S30" s="29">
        <v>9746.93</v>
      </c>
    </row>
    <row r="31" spans="2:19" ht="15.75">
      <c r="B31" s="11" t="s">
        <v>29</v>
      </c>
      <c r="C31" s="24">
        <v>38403</v>
      </c>
      <c r="D31" s="24">
        <v>7945</v>
      </c>
      <c r="E31" s="24">
        <v>34422</v>
      </c>
      <c r="F31" s="24">
        <v>31161</v>
      </c>
      <c r="G31" s="24">
        <v>1809</v>
      </c>
      <c r="H31" s="24">
        <v>1452</v>
      </c>
      <c r="I31" s="24">
        <v>3981</v>
      </c>
      <c r="J31" s="42">
        <v>3829</v>
      </c>
      <c r="K31" s="55">
        <v>4152</v>
      </c>
      <c r="L31" s="55">
        <v>13597</v>
      </c>
      <c r="M31" s="39">
        <v>14265.56</v>
      </c>
      <c r="N31" s="1">
        <v>14698.48</v>
      </c>
      <c r="O31" s="1">
        <v>15359.54</v>
      </c>
      <c r="P31" s="1">
        <v>9190.25</v>
      </c>
      <c r="Q31" s="1">
        <v>7374.13</v>
      </c>
      <c r="R31" s="18">
        <v>10522.25</v>
      </c>
      <c r="S31" s="29">
        <v>10046.64</v>
      </c>
    </row>
    <row r="32" spans="2:19" ht="16.5" thickBot="1">
      <c r="B32" s="12" t="s">
        <v>30</v>
      </c>
      <c r="C32" s="25">
        <v>46775</v>
      </c>
      <c r="D32" s="25">
        <v>9760</v>
      </c>
      <c r="E32" s="25">
        <v>41467</v>
      </c>
      <c r="F32" s="25">
        <v>37574</v>
      </c>
      <c r="G32" s="25">
        <v>2151</v>
      </c>
      <c r="H32" s="25">
        <v>1742</v>
      </c>
      <c r="I32" s="25">
        <v>5308</v>
      </c>
      <c r="J32" s="25">
        <v>5060</v>
      </c>
      <c r="K32" s="57">
        <v>5738</v>
      </c>
      <c r="L32" s="57">
        <v>17746</v>
      </c>
      <c r="M32" s="40">
        <v>13833.73</v>
      </c>
      <c r="N32" s="2">
        <v>14272.52</v>
      </c>
      <c r="O32" s="2">
        <v>14926.33</v>
      </c>
      <c r="P32" s="2">
        <v>9140.87</v>
      </c>
      <c r="Q32" s="2">
        <v>6506.75</v>
      </c>
      <c r="R32" s="19">
        <v>10405.8</v>
      </c>
      <c r="S32" s="30">
        <v>10026.53</v>
      </c>
    </row>
    <row r="33" spans="2:19" ht="32.25" thickBot="1">
      <c r="B33" s="64" t="s">
        <v>32</v>
      </c>
      <c r="C33" s="65">
        <f>SUM(C8:C29)</f>
        <v>264054</v>
      </c>
      <c r="D33" s="65">
        <f aca="true" t="shared" si="0" ref="D33:L33">SUM(D8:D29)</f>
        <v>46769</v>
      </c>
      <c r="E33" s="65">
        <f t="shared" si="0"/>
        <v>230922</v>
      </c>
      <c r="F33" s="65">
        <f t="shared" si="0"/>
        <v>204804</v>
      </c>
      <c r="G33" s="65">
        <f t="shared" si="0"/>
        <v>13133</v>
      </c>
      <c r="H33" s="65">
        <f t="shared" si="0"/>
        <v>12985</v>
      </c>
      <c r="I33" s="65">
        <f t="shared" si="0"/>
        <v>33132</v>
      </c>
      <c r="J33" s="77">
        <f t="shared" si="0"/>
        <v>32260</v>
      </c>
      <c r="K33" s="79">
        <f t="shared" si="0"/>
        <v>41541</v>
      </c>
      <c r="L33" s="79">
        <f t="shared" si="0"/>
        <v>88299</v>
      </c>
      <c r="M33" s="66">
        <v>13239.57</v>
      </c>
      <c r="N33" s="67">
        <v>13651.21</v>
      </c>
      <c r="O33" s="67">
        <v>14406.44</v>
      </c>
      <c r="P33" s="67">
        <v>8733.65</v>
      </c>
      <c r="Q33" s="67">
        <v>6713.14</v>
      </c>
      <c r="R33" s="68">
        <v>10370.56</v>
      </c>
      <c r="S33" s="69">
        <v>10158.56</v>
      </c>
    </row>
    <row r="35" spans="3:19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">
      <c r="B36" s="136" t="s">
        <v>49</v>
      </c>
      <c r="C36" s="70">
        <f>C8+C9+C18+C20+C22+C24</f>
        <v>33153</v>
      </c>
      <c r="D36" s="70">
        <f aca="true" t="shared" si="1" ref="D36:L36">D8+D9+D18+D20+D22+D24</f>
        <v>6991</v>
      </c>
      <c r="E36" s="70">
        <f t="shared" si="1"/>
        <v>30194</v>
      </c>
      <c r="F36" s="70">
        <f t="shared" si="1"/>
        <v>27301</v>
      </c>
      <c r="G36" s="70">
        <f t="shared" si="1"/>
        <v>1284</v>
      </c>
      <c r="H36" s="70">
        <f t="shared" si="1"/>
        <v>1609</v>
      </c>
      <c r="I36" s="70">
        <f t="shared" si="1"/>
        <v>2959</v>
      </c>
      <c r="J36" s="70">
        <f t="shared" si="1"/>
        <v>2880</v>
      </c>
      <c r="K36" s="70">
        <f t="shared" si="1"/>
        <v>3301</v>
      </c>
      <c r="L36" s="70">
        <f t="shared" si="1"/>
        <v>7869</v>
      </c>
      <c r="M36" s="71">
        <v>15248.94</v>
      </c>
      <c r="N36" s="71">
        <v>15647.22</v>
      </c>
      <c r="O36" s="71">
        <v>16350.53</v>
      </c>
      <c r="P36" s="71">
        <v>10106.77</v>
      </c>
      <c r="Q36" s="71">
        <v>8134.98</v>
      </c>
      <c r="R36" s="71">
        <v>11184.75</v>
      </c>
      <c r="S36" s="71">
        <v>10980.73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7" customWidth="1"/>
    <col min="14" max="14" width="11.7109375" style="7" customWidth="1"/>
    <col min="15" max="15" width="14.8515625" style="7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8"/>
      <c r="C2" s="7"/>
      <c r="D2" s="103" t="s">
        <v>51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7"/>
      <c r="S2" s="7"/>
    </row>
    <row r="3" spans="2:19" ht="15">
      <c r="B3" s="8"/>
      <c r="C3" s="7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7"/>
      <c r="S3" s="7"/>
    </row>
    <row r="4" spans="2:19" ht="15.75" thickBot="1">
      <c r="B4" s="8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P4" s="7"/>
      <c r="Q4" s="7"/>
      <c r="R4" s="7"/>
      <c r="S4" s="7"/>
    </row>
    <row r="5" spans="2:19" ht="15" customHeight="1">
      <c r="B5" s="104" t="s">
        <v>0</v>
      </c>
      <c r="C5" s="107" t="s">
        <v>6</v>
      </c>
      <c r="D5" s="108"/>
      <c r="E5" s="108"/>
      <c r="F5" s="108"/>
      <c r="G5" s="108"/>
      <c r="H5" s="108"/>
      <c r="I5" s="108"/>
      <c r="J5" s="108"/>
      <c r="K5" s="123" t="s">
        <v>44</v>
      </c>
      <c r="L5" s="123" t="s">
        <v>43</v>
      </c>
      <c r="M5" s="109" t="s">
        <v>4</v>
      </c>
      <c r="N5" s="110"/>
      <c r="O5" s="110"/>
      <c r="P5" s="110"/>
      <c r="Q5" s="110"/>
      <c r="R5" s="110"/>
      <c r="S5" s="111"/>
    </row>
    <row r="6" spans="2:19" ht="15">
      <c r="B6" s="105"/>
      <c r="C6" s="112" t="s">
        <v>33</v>
      </c>
      <c r="D6" s="112" t="s">
        <v>31</v>
      </c>
      <c r="E6" s="114" t="s">
        <v>36</v>
      </c>
      <c r="F6" s="114"/>
      <c r="G6" s="114"/>
      <c r="H6" s="114"/>
      <c r="I6" s="112" t="s">
        <v>5</v>
      </c>
      <c r="J6" s="121" t="s">
        <v>38</v>
      </c>
      <c r="K6" s="124"/>
      <c r="L6" s="124"/>
      <c r="M6" s="119" t="s">
        <v>35</v>
      </c>
      <c r="N6" s="112" t="s">
        <v>37</v>
      </c>
      <c r="O6" s="112" t="s">
        <v>1</v>
      </c>
      <c r="P6" s="112" t="s">
        <v>2</v>
      </c>
      <c r="Q6" s="112" t="s">
        <v>3</v>
      </c>
      <c r="R6" s="112" t="s">
        <v>5</v>
      </c>
      <c r="S6" s="117" t="s">
        <v>38</v>
      </c>
    </row>
    <row r="7" spans="2:19" ht="43.5" thickBot="1">
      <c r="B7" s="106"/>
      <c r="C7" s="113"/>
      <c r="D7" s="113"/>
      <c r="E7" s="53" t="s">
        <v>34</v>
      </c>
      <c r="F7" s="53" t="s">
        <v>1</v>
      </c>
      <c r="G7" s="53" t="s">
        <v>2</v>
      </c>
      <c r="H7" s="53" t="s">
        <v>3</v>
      </c>
      <c r="I7" s="113"/>
      <c r="J7" s="122"/>
      <c r="K7" s="125"/>
      <c r="L7" s="125"/>
      <c r="M7" s="120"/>
      <c r="N7" s="113"/>
      <c r="O7" s="113"/>
      <c r="P7" s="113"/>
      <c r="Q7" s="113"/>
      <c r="R7" s="113"/>
      <c r="S7" s="118"/>
    </row>
    <row r="8" spans="2:19" ht="15.75">
      <c r="B8" s="10" t="s">
        <v>7</v>
      </c>
      <c r="C8" s="23">
        <v>8131</v>
      </c>
      <c r="D8" s="23">
        <v>1145</v>
      </c>
      <c r="E8" s="23">
        <v>7218</v>
      </c>
      <c r="F8" s="23">
        <v>6366</v>
      </c>
      <c r="G8" s="23">
        <v>362</v>
      </c>
      <c r="H8" s="23">
        <v>490</v>
      </c>
      <c r="I8" s="23">
        <v>913</v>
      </c>
      <c r="J8" s="41">
        <v>892</v>
      </c>
      <c r="K8" s="54">
        <v>1123</v>
      </c>
      <c r="L8" s="54">
        <v>2367</v>
      </c>
      <c r="M8" s="38">
        <v>13976.52</v>
      </c>
      <c r="N8" s="16">
        <v>14387.44</v>
      </c>
      <c r="O8" s="16">
        <v>15148.66</v>
      </c>
      <c r="P8" s="16">
        <v>9249.36</v>
      </c>
      <c r="Q8" s="16">
        <v>8293.61</v>
      </c>
      <c r="R8" s="17">
        <v>10727.87</v>
      </c>
      <c r="S8" s="28">
        <v>10611.5</v>
      </c>
    </row>
    <row r="9" spans="2:19" ht="15.75">
      <c r="B9" s="11" t="s">
        <v>8</v>
      </c>
      <c r="C9" s="24">
        <v>3031</v>
      </c>
      <c r="D9" s="24">
        <v>659</v>
      </c>
      <c r="E9" s="24">
        <v>2782</v>
      </c>
      <c r="F9" s="24">
        <v>2524</v>
      </c>
      <c r="G9" s="24">
        <v>119</v>
      </c>
      <c r="H9" s="24">
        <v>139</v>
      </c>
      <c r="I9" s="24">
        <v>249</v>
      </c>
      <c r="J9" s="42">
        <v>241</v>
      </c>
      <c r="K9" s="55">
        <v>255</v>
      </c>
      <c r="L9" s="55">
        <v>681</v>
      </c>
      <c r="M9" s="39">
        <v>15424.15</v>
      </c>
      <c r="N9" s="1">
        <v>15792.43</v>
      </c>
      <c r="O9" s="1">
        <v>16466.89</v>
      </c>
      <c r="P9" s="1">
        <v>10593.34</v>
      </c>
      <c r="Q9" s="1">
        <v>7996.36</v>
      </c>
      <c r="R9" s="18">
        <v>11309.5</v>
      </c>
      <c r="S9" s="29">
        <v>10978.79</v>
      </c>
    </row>
    <row r="10" spans="2:19" ht="15.75">
      <c r="B10" s="11" t="s">
        <v>9</v>
      </c>
      <c r="C10" s="24">
        <v>6871</v>
      </c>
      <c r="D10" s="24">
        <v>878</v>
      </c>
      <c r="E10" s="24">
        <v>6052</v>
      </c>
      <c r="F10" s="24">
        <v>5289</v>
      </c>
      <c r="G10" s="24">
        <v>376</v>
      </c>
      <c r="H10" s="24">
        <v>387</v>
      </c>
      <c r="I10" s="24">
        <v>819</v>
      </c>
      <c r="J10" s="42">
        <v>802</v>
      </c>
      <c r="K10" s="55">
        <v>1565</v>
      </c>
      <c r="L10" s="55">
        <v>2146</v>
      </c>
      <c r="M10" s="39">
        <v>11800.92</v>
      </c>
      <c r="N10" s="1">
        <v>12067.89</v>
      </c>
      <c r="O10" s="1">
        <v>12746.26</v>
      </c>
      <c r="P10" s="1">
        <v>7426.87</v>
      </c>
      <c r="Q10" s="1">
        <v>7306.39</v>
      </c>
      <c r="R10" s="18">
        <v>9828.15</v>
      </c>
      <c r="S10" s="29">
        <v>9738.09</v>
      </c>
    </row>
    <row r="11" spans="2:19" ht="15.75">
      <c r="B11" s="11" t="s">
        <v>10</v>
      </c>
      <c r="C11" s="24">
        <v>7070</v>
      </c>
      <c r="D11" s="24">
        <v>935</v>
      </c>
      <c r="E11" s="24">
        <v>5868</v>
      </c>
      <c r="F11" s="24">
        <v>4986</v>
      </c>
      <c r="G11" s="24">
        <v>390</v>
      </c>
      <c r="H11" s="24">
        <v>492</v>
      </c>
      <c r="I11" s="24">
        <v>1202</v>
      </c>
      <c r="J11" s="42">
        <v>1183</v>
      </c>
      <c r="K11" s="55">
        <v>1661</v>
      </c>
      <c r="L11" s="55">
        <v>2446</v>
      </c>
      <c r="M11" s="39">
        <v>11539.94</v>
      </c>
      <c r="N11" s="1">
        <v>11864.31</v>
      </c>
      <c r="O11" s="1">
        <v>12716.34</v>
      </c>
      <c r="P11" s="1">
        <v>8028.48</v>
      </c>
      <c r="Q11" s="1">
        <v>6270.63</v>
      </c>
      <c r="R11" s="18">
        <v>9956.42</v>
      </c>
      <c r="S11" s="29">
        <v>9891.74</v>
      </c>
    </row>
    <row r="12" spans="2:19" ht="15.75">
      <c r="B12" s="11" t="s">
        <v>11</v>
      </c>
      <c r="C12" s="24">
        <v>4053</v>
      </c>
      <c r="D12" s="24">
        <v>582</v>
      </c>
      <c r="E12" s="24">
        <v>3367</v>
      </c>
      <c r="F12" s="24">
        <v>2801</v>
      </c>
      <c r="G12" s="24">
        <v>298</v>
      </c>
      <c r="H12" s="24">
        <v>268</v>
      </c>
      <c r="I12" s="24">
        <v>686</v>
      </c>
      <c r="J12" s="42">
        <v>676</v>
      </c>
      <c r="K12" s="55">
        <v>957</v>
      </c>
      <c r="L12" s="55">
        <v>1435</v>
      </c>
      <c r="M12" s="39">
        <v>11474.87</v>
      </c>
      <c r="N12" s="1">
        <v>11718.11</v>
      </c>
      <c r="O12" s="1">
        <v>12732.01</v>
      </c>
      <c r="P12" s="1">
        <v>7713.66</v>
      </c>
      <c r="Q12" s="1">
        <v>5574.15</v>
      </c>
      <c r="R12" s="18">
        <v>10280.94</v>
      </c>
      <c r="S12" s="29">
        <v>10187.61</v>
      </c>
    </row>
    <row r="13" spans="2:19" ht="15.75">
      <c r="B13" s="11" t="s">
        <v>12</v>
      </c>
      <c r="C13" s="24">
        <v>14047</v>
      </c>
      <c r="D13" s="24">
        <v>2189</v>
      </c>
      <c r="E13" s="24">
        <v>12065</v>
      </c>
      <c r="F13" s="24">
        <v>10634</v>
      </c>
      <c r="G13" s="24">
        <v>660</v>
      </c>
      <c r="H13" s="24">
        <v>771</v>
      </c>
      <c r="I13" s="24">
        <v>1982</v>
      </c>
      <c r="J13" s="42">
        <v>1950</v>
      </c>
      <c r="K13" s="55">
        <v>2816</v>
      </c>
      <c r="L13" s="55">
        <v>4191</v>
      </c>
      <c r="M13" s="39">
        <v>12312.45</v>
      </c>
      <c r="N13" s="1">
        <v>12721.77</v>
      </c>
      <c r="O13" s="1">
        <v>13427.75</v>
      </c>
      <c r="P13" s="1">
        <v>8559.6</v>
      </c>
      <c r="Q13" s="1">
        <v>6547.4</v>
      </c>
      <c r="R13" s="18">
        <v>9820.75</v>
      </c>
      <c r="S13" s="29">
        <v>9727.06</v>
      </c>
    </row>
    <row r="14" spans="2:19" ht="15.75">
      <c r="B14" s="11" t="s">
        <v>13</v>
      </c>
      <c r="C14" s="24">
        <v>8257</v>
      </c>
      <c r="D14" s="24">
        <v>1117</v>
      </c>
      <c r="E14" s="24">
        <v>6751</v>
      </c>
      <c r="F14" s="24">
        <v>5636</v>
      </c>
      <c r="G14" s="24">
        <v>580</v>
      </c>
      <c r="H14" s="24">
        <v>535</v>
      </c>
      <c r="I14" s="24">
        <v>1506</v>
      </c>
      <c r="J14" s="42">
        <v>1491</v>
      </c>
      <c r="K14" s="55">
        <v>1795</v>
      </c>
      <c r="L14" s="55">
        <v>3253</v>
      </c>
      <c r="M14" s="39">
        <v>11487.11</v>
      </c>
      <c r="N14" s="1">
        <v>11662.46</v>
      </c>
      <c r="O14" s="1">
        <v>12618.31</v>
      </c>
      <c r="P14" s="1">
        <v>8344.93</v>
      </c>
      <c r="Q14" s="1">
        <v>5189.54</v>
      </c>
      <c r="R14" s="18">
        <v>10701.12</v>
      </c>
      <c r="S14" s="29">
        <v>10663.14</v>
      </c>
    </row>
    <row r="15" spans="2:19" ht="15.75">
      <c r="B15" s="11" t="s">
        <v>14</v>
      </c>
      <c r="C15" s="24">
        <v>9031</v>
      </c>
      <c r="D15" s="24">
        <v>1414</v>
      </c>
      <c r="E15" s="24">
        <v>7513</v>
      </c>
      <c r="F15" s="24">
        <v>6259</v>
      </c>
      <c r="G15" s="24">
        <v>548</v>
      </c>
      <c r="H15" s="24">
        <v>706</v>
      </c>
      <c r="I15" s="24">
        <v>1518</v>
      </c>
      <c r="J15" s="42">
        <v>1495</v>
      </c>
      <c r="K15" s="55">
        <v>2105</v>
      </c>
      <c r="L15" s="55">
        <v>3215</v>
      </c>
      <c r="M15" s="39">
        <v>11670.61</v>
      </c>
      <c r="N15" s="1">
        <v>11889.86</v>
      </c>
      <c r="O15" s="1">
        <v>12957.03</v>
      </c>
      <c r="P15" s="1">
        <v>8584.24</v>
      </c>
      <c r="Q15" s="1">
        <v>4994.72</v>
      </c>
      <c r="R15" s="18">
        <v>10585.48</v>
      </c>
      <c r="S15" s="29">
        <v>10502.96</v>
      </c>
    </row>
    <row r="16" spans="2:19" ht="15.75">
      <c r="B16" s="11" t="s">
        <v>15</v>
      </c>
      <c r="C16" s="24">
        <v>18546</v>
      </c>
      <c r="D16" s="24">
        <v>2727</v>
      </c>
      <c r="E16" s="24">
        <v>16545</v>
      </c>
      <c r="F16" s="24">
        <v>14873</v>
      </c>
      <c r="G16" s="24">
        <v>845</v>
      </c>
      <c r="H16" s="24">
        <v>827</v>
      </c>
      <c r="I16" s="24">
        <v>2001</v>
      </c>
      <c r="J16" s="42">
        <v>1953</v>
      </c>
      <c r="K16" s="55">
        <v>2492</v>
      </c>
      <c r="L16" s="55">
        <v>5479</v>
      </c>
      <c r="M16" s="39">
        <v>13396.51</v>
      </c>
      <c r="N16" s="1">
        <v>13745.76</v>
      </c>
      <c r="O16" s="1">
        <v>14416.77</v>
      </c>
      <c r="P16" s="1">
        <v>8356.89</v>
      </c>
      <c r="Q16" s="1">
        <v>7184.18</v>
      </c>
      <c r="R16" s="18">
        <v>10508.83</v>
      </c>
      <c r="S16" s="29">
        <v>10388.6</v>
      </c>
    </row>
    <row r="17" spans="2:19" ht="15.75">
      <c r="B17" s="11" t="s">
        <v>16</v>
      </c>
      <c r="C17" s="24">
        <v>4743</v>
      </c>
      <c r="D17" s="24">
        <v>702</v>
      </c>
      <c r="E17" s="24">
        <v>4043</v>
      </c>
      <c r="F17" s="24">
        <v>3552</v>
      </c>
      <c r="G17" s="24">
        <v>276</v>
      </c>
      <c r="H17" s="24">
        <v>215</v>
      </c>
      <c r="I17" s="24">
        <v>700</v>
      </c>
      <c r="J17" s="42">
        <v>687</v>
      </c>
      <c r="K17" s="55">
        <v>939</v>
      </c>
      <c r="L17" s="55">
        <v>1497</v>
      </c>
      <c r="M17" s="39">
        <v>11996.2</v>
      </c>
      <c r="N17" s="1">
        <v>12325.19</v>
      </c>
      <c r="O17" s="1">
        <v>13042.89</v>
      </c>
      <c r="P17" s="1">
        <v>8278.11</v>
      </c>
      <c r="Q17" s="1">
        <v>5663.6</v>
      </c>
      <c r="R17" s="18">
        <v>10096.03</v>
      </c>
      <c r="S17" s="29">
        <v>9993.27</v>
      </c>
    </row>
    <row r="18" spans="2:19" ht="15.75">
      <c r="B18" s="11" t="s">
        <v>17</v>
      </c>
      <c r="C18" s="24">
        <v>5076</v>
      </c>
      <c r="D18" s="24">
        <v>689</v>
      </c>
      <c r="E18" s="24">
        <v>4504</v>
      </c>
      <c r="F18" s="24">
        <v>3938</v>
      </c>
      <c r="G18" s="24">
        <v>260</v>
      </c>
      <c r="H18" s="24">
        <v>306</v>
      </c>
      <c r="I18" s="24">
        <v>572</v>
      </c>
      <c r="J18" s="42">
        <v>564</v>
      </c>
      <c r="K18" s="55">
        <v>757</v>
      </c>
      <c r="L18" s="55">
        <v>1444</v>
      </c>
      <c r="M18" s="39">
        <v>13447.76</v>
      </c>
      <c r="N18" s="1">
        <v>13770.79</v>
      </c>
      <c r="O18" s="1">
        <v>14599.98</v>
      </c>
      <c r="P18" s="1">
        <v>9119.74</v>
      </c>
      <c r="Q18" s="1">
        <v>7051.63</v>
      </c>
      <c r="R18" s="18">
        <v>10904.27</v>
      </c>
      <c r="S18" s="29">
        <v>10796.94</v>
      </c>
    </row>
    <row r="19" spans="2:19" ht="15.75">
      <c r="B19" s="11" t="s">
        <v>18</v>
      </c>
      <c r="C19" s="24">
        <v>8878</v>
      </c>
      <c r="D19" s="24">
        <v>1283</v>
      </c>
      <c r="E19" s="24">
        <v>7490</v>
      </c>
      <c r="F19" s="24">
        <v>6477</v>
      </c>
      <c r="G19" s="24">
        <v>539</v>
      </c>
      <c r="H19" s="24">
        <v>474</v>
      </c>
      <c r="I19" s="24">
        <v>1388</v>
      </c>
      <c r="J19" s="42">
        <v>1356</v>
      </c>
      <c r="K19" s="55">
        <v>1827</v>
      </c>
      <c r="L19" s="55">
        <v>3351</v>
      </c>
      <c r="M19" s="39">
        <v>11864.83</v>
      </c>
      <c r="N19" s="1">
        <v>12103.45</v>
      </c>
      <c r="O19" s="1">
        <v>12907.36</v>
      </c>
      <c r="P19" s="1">
        <v>7716.82</v>
      </c>
      <c r="Q19" s="1">
        <v>6106.57</v>
      </c>
      <c r="R19" s="18">
        <v>10577.08</v>
      </c>
      <c r="S19" s="29">
        <v>10482.11</v>
      </c>
    </row>
    <row r="20" spans="2:19" ht="15.75">
      <c r="B20" s="11" t="s">
        <v>19</v>
      </c>
      <c r="C20" s="24">
        <v>3291</v>
      </c>
      <c r="D20" s="24">
        <v>1087</v>
      </c>
      <c r="E20" s="24">
        <v>3111</v>
      </c>
      <c r="F20" s="24">
        <v>2875</v>
      </c>
      <c r="G20" s="24">
        <v>90</v>
      </c>
      <c r="H20" s="24">
        <v>146</v>
      </c>
      <c r="I20" s="24">
        <v>180</v>
      </c>
      <c r="J20" s="42">
        <v>170</v>
      </c>
      <c r="K20" s="55">
        <v>198</v>
      </c>
      <c r="L20" s="55">
        <v>633</v>
      </c>
      <c r="M20" s="39">
        <v>16137.19</v>
      </c>
      <c r="N20" s="1">
        <v>16378.07</v>
      </c>
      <c r="O20" s="1">
        <v>16898.08</v>
      </c>
      <c r="P20" s="1">
        <v>12097.49</v>
      </c>
      <c r="Q20" s="1">
        <v>8776.59</v>
      </c>
      <c r="R20" s="18">
        <v>11974.05</v>
      </c>
      <c r="S20" s="29">
        <v>11698.98</v>
      </c>
    </row>
    <row r="21" spans="2:19" ht="15.75">
      <c r="B21" s="11" t="s">
        <v>20</v>
      </c>
      <c r="C21" s="24">
        <v>7500</v>
      </c>
      <c r="D21" s="24">
        <v>1090</v>
      </c>
      <c r="E21" s="24">
        <v>6242</v>
      </c>
      <c r="F21" s="24">
        <v>5299</v>
      </c>
      <c r="G21" s="24">
        <v>444</v>
      </c>
      <c r="H21" s="24">
        <v>499</v>
      </c>
      <c r="I21" s="24">
        <v>1258</v>
      </c>
      <c r="J21" s="42">
        <v>1245</v>
      </c>
      <c r="K21" s="55">
        <v>1335</v>
      </c>
      <c r="L21" s="55">
        <v>2801</v>
      </c>
      <c r="M21" s="39">
        <v>12360.06</v>
      </c>
      <c r="N21" s="1">
        <v>12618.7</v>
      </c>
      <c r="O21" s="1">
        <v>13404.1</v>
      </c>
      <c r="P21" s="1">
        <v>8467.77</v>
      </c>
      <c r="Q21" s="1">
        <v>7974.78</v>
      </c>
      <c r="R21" s="18">
        <v>11076.76</v>
      </c>
      <c r="S21" s="29">
        <v>11030.65</v>
      </c>
    </row>
    <row r="22" spans="2:23" ht="15.75">
      <c r="B22" s="11" t="s">
        <v>21</v>
      </c>
      <c r="C22" s="24">
        <v>1509</v>
      </c>
      <c r="D22" s="24">
        <v>254</v>
      </c>
      <c r="E22" s="24">
        <v>1151</v>
      </c>
      <c r="F22" s="24">
        <v>1018</v>
      </c>
      <c r="G22" s="24">
        <v>73</v>
      </c>
      <c r="H22" s="24">
        <v>60</v>
      </c>
      <c r="I22" s="24">
        <v>358</v>
      </c>
      <c r="J22" s="42">
        <v>352</v>
      </c>
      <c r="K22" s="55">
        <v>241</v>
      </c>
      <c r="L22" s="55">
        <v>470</v>
      </c>
      <c r="M22" s="39">
        <v>13309.37</v>
      </c>
      <c r="N22" s="1">
        <v>14228.86</v>
      </c>
      <c r="O22" s="1">
        <v>14996.16</v>
      </c>
      <c r="P22" s="1">
        <v>10441.85</v>
      </c>
      <c r="Q22" s="1">
        <v>5817.88</v>
      </c>
      <c r="R22" s="18">
        <v>10353.15</v>
      </c>
      <c r="S22" s="29">
        <v>10241.07</v>
      </c>
      <c r="W22" s="45"/>
    </row>
    <row r="23" spans="2:23" ht="15.75">
      <c r="B23" s="11" t="s">
        <v>22</v>
      </c>
      <c r="C23" s="24">
        <v>7832</v>
      </c>
      <c r="D23" s="24">
        <v>1162</v>
      </c>
      <c r="E23" s="24">
        <v>6817</v>
      </c>
      <c r="F23" s="24">
        <v>6055</v>
      </c>
      <c r="G23" s="24">
        <v>351</v>
      </c>
      <c r="H23" s="24">
        <v>411</v>
      </c>
      <c r="I23" s="24">
        <v>1015</v>
      </c>
      <c r="J23" s="42">
        <v>1001</v>
      </c>
      <c r="K23" s="55">
        <v>1333</v>
      </c>
      <c r="L23" s="55">
        <v>2439</v>
      </c>
      <c r="M23" s="39">
        <v>12746.72</v>
      </c>
      <c r="N23" s="1">
        <v>13156.07</v>
      </c>
      <c r="O23" s="1">
        <v>13847.22</v>
      </c>
      <c r="P23" s="1">
        <v>8573.73</v>
      </c>
      <c r="Q23" s="1">
        <v>6887.26</v>
      </c>
      <c r="R23" s="18">
        <v>9997.49</v>
      </c>
      <c r="S23" s="29">
        <v>9928.52</v>
      </c>
      <c r="W23" s="45"/>
    </row>
    <row r="24" spans="2:19" ht="31.5">
      <c r="B24" s="11" t="s">
        <v>23</v>
      </c>
      <c r="C24" s="24">
        <v>12094</v>
      </c>
      <c r="D24" s="24">
        <v>3223</v>
      </c>
      <c r="E24" s="24">
        <v>11403</v>
      </c>
      <c r="F24" s="24">
        <v>10549</v>
      </c>
      <c r="G24" s="24">
        <v>378</v>
      </c>
      <c r="H24" s="24">
        <v>476</v>
      </c>
      <c r="I24" s="24">
        <v>691</v>
      </c>
      <c r="J24" s="42">
        <v>665</v>
      </c>
      <c r="K24" s="56">
        <v>709</v>
      </c>
      <c r="L24" s="56">
        <v>2278</v>
      </c>
      <c r="M24" s="39">
        <v>16938.07</v>
      </c>
      <c r="N24" s="1">
        <v>17226.53</v>
      </c>
      <c r="O24" s="1">
        <v>17827.06</v>
      </c>
      <c r="P24" s="1">
        <v>11045.56</v>
      </c>
      <c r="Q24" s="1">
        <v>8826.03</v>
      </c>
      <c r="R24" s="18">
        <v>12177.85</v>
      </c>
      <c r="S24" s="29">
        <v>11817.45</v>
      </c>
    </row>
    <row r="25" spans="2:19" ht="15.75">
      <c r="B25" s="11" t="s">
        <v>24</v>
      </c>
      <c r="C25" s="24">
        <v>12031</v>
      </c>
      <c r="D25" s="24">
        <v>1766</v>
      </c>
      <c r="E25" s="24">
        <v>10339</v>
      </c>
      <c r="F25" s="24">
        <v>9094</v>
      </c>
      <c r="G25" s="24">
        <v>632</v>
      </c>
      <c r="H25" s="24">
        <v>613</v>
      </c>
      <c r="I25" s="24">
        <v>1692</v>
      </c>
      <c r="J25" s="42">
        <v>1671</v>
      </c>
      <c r="K25" s="55">
        <v>2347</v>
      </c>
      <c r="L25" s="55">
        <v>3708</v>
      </c>
      <c r="M25" s="39">
        <v>12500.65</v>
      </c>
      <c r="N25" s="1">
        <v>12979.44</v>
      </c>
      <c r="O25" s="1">
        <v>13696.79</v>
      </c>
      <c r="P25" s="1">
        <v>8537.48</v>
      </c>
      <c r="Q25" s="1">
        <v>6917.11</v>
      </c>
      <c r="R25" s="18">
        <v>9575.15</v>
      </c>
      <c r="S25" s="29">
        <v>9469.23</v>
      </c>
    </row>
    <row r="26" spans="2:19" ht="15.75">
      <c r="B26" s="11" t="s">
        <v>25</v>
      </c>
      <c r="C26" s="24">
        <v>5175</v>
      </c>
      <c r="D26" s="24">
        <v>630</v>
      </c>
      <c r="E26" s="24">
        <v>4571</v>
      </c>
      <c r="F26" s="24">
        <v>3942</v>
      </c>
      <c r="G26" s="24">
        <v>293</v>
      </c>
      <c r="H26" s="24">
        <v>336</v>
      </c>
      <c r="I26" s="24">
        <v>604</v>
      </c>
      <c r="J26" s="42">
        <v>591</v>
      </c>
      <c r="K26" s="55">
        <v>1051</v>
      </c>
      <c r="L26" s="55">
        <v>1725</v>
      </c>
      <c r="M26" s="39">
        <v>12345.04</v>
      </c>
      <c r="N26" s="1">
        <v>12658.74</v>
      </c>
      <c r="O26" s="1">
        <v>13451.18</v>
      </c>
      <c r="P26" s="1">
        <v>8113.7</v>
      </c>
      <c r="Q26" s="1">
        <v>7340.8</v>
      </c>
      <c r="R26" s="18">
        <v>9971.13</v>
      </c>
      <c r="S26" s="29">
        <v>9845.96</v>
      </c>
    </row>
    <row r="27" spans="2:19" ht="15.75">
      <c r="B27" s="11" t="s">
        <v>26</v>
      </c>
      <c r="C27" s="24">
        <v>6067</v>
      </c>
      <c r="D27" s="24">
        <v>892</v>
      </c>
      <c r="E27" s="24">
        <v>5201</v>
      </c>
      <c r="F27" s="24">
        <v>4410</v>
      </c>
      <c r="G27" s="24">
        <v>326</v>
      </c>
      <c r="H27" s="24">
        <v>465</v>
      </c>
      <c r="I27" s="24">
        <v>866</v>
      </c>
      <c r="J27" s="42">
        <v>851</v>
      </c>
      <c r="K27" s="55">
        <v>1434</v>
      </c>
      <c r="L27" s="55">
        <v>1844</v>
      </c>
      <c r="M27" s="39">
        <v>11691.89</v>
      </c>
      <c r="N27" s="1">
        <v>11913.89</v>
      </c>
      <c r="O27" s="1">
        <v>13000.64</v>
      </c>
      <c r="P27" s="1">
        <v>7760.58</v>
      </c>
      <c r="Q27" s="1">
        <v>4519.06</v>
      </c>
      <c r="R27" s="18">
        <v>10358.6</v>
      </c>
      <c r="S27" s="29">
        <v>10264.46</v>
      </c>
    </row>
    <row r="28" spans="2:19" ht="15.75">
      <c r="B28" s="11" t="s">
        <v>27</v>
      </c>
      <c r="C28" s="24">
        <v>5181</v>
      </c>
      <c r="D28" s="24">
        <v>689</v>
      </c>
      <c r="E28" s="24">
        <v>4347</v>
      </c>
      <c r="F28" s="24">
        <v>3772</v>
      </c>
      <c r="G28" s="24">
        <v>263</v>
      </c>
      <c r="H28" s="24">
        <v>312</v>
      </c>
      <c r="I28" s="24">
        <v>834</v>
      </c>
      <c r="J28" s="42">
        <v>818</v>
      </c>
      <c r="K28" s="55">
        <v>1188</v>
      </c>
      <c r="L28" s="55">
        <v>1693</v>
      </c>
      <c r="M28" s="39">
        <v>11731.4</v>
      </c>
      <c r="N28" s="1">
        <v>12100.45</v>
      </c>
      <c r="O28" s="1">
        <v>12799.83</v>
      </c>
      <c r="P28" s="1">
        <v>8315.49</v>
      </c>
      <c r="Q28" s="1">
        <v>6844.1</v>
      </c>
      <c r="R28" s="18">
        <v>9807.83</v>
      </c>
      <c r="S28" s="29">
        <v>9720.98</v>
      </c>
    </row>
    <row r="29" spans="2:19" ht="15.75">
      <c r="B29" s="11" t="s">
        <v>28</v>
      </c>
      <c r="C29" s="24">
        <v>20506</v>
      </c>
      <c r="D29" s="24">
        <v>4152</v>
      </c>
      <c r="E29" s="24">
        <v>17686</v>
      </c>
      <c r="F29" s="24">
        <v>15723</v>
      </c>
      <c r="G29" s="24">
        <v>1089</v>
      </c>
      <c r="H29" s="24">
        <v>874</v>
      </c>
      <c r="I29" s="24">
        <v>2820</v>
      </c>
      <c r="J29" s="42">
        <v>2729</v>
      </c>
      <c r="K29" s="55">
        <v>3406</v>
      </c>
      <c r="L29" s="55">
        <v>7919</v>
      </c>
      <c r="M29" s="39">
        <v>13078.19</v>
      </c>
      <c r="N29" s="1">
        <v>13553.66</v>
      </c>
      <c r="O29" s="1">
        <v>14285.55</v>
      </c>
      <c r="P29" s="1">
        <v>8902.17</v>
      </c>
      <c r="Q29" s="1">
        <v>6183.25</v>
      </c>
      <c r="R29" s="18">
        <v>10096.1</v>
      </c>
      <c r="S29" s="29">
        <v>9750.66</v>
      </c>
    </row>
    <row r="30" spans="2:19" ht="15.75">
      <c r="B30" s="11" t="s">
        <v>29</v>
      </c>
      <c r="C30" s="24">
        <v>38405</v>
      </c>
      <c r="D30" s="24">
        <v>7925</v>
      </c>
      <c r="E30" s="24">
        <v>34419</v>
      </c>
      <c r="F30" s="24">
        <v>31145</v>
      </c>
      <c r="G30" s="24">
        <v>1812</v>
      </c>
      <c r="H30" s="24">
        <v>1462</v>
      </c>
      <c r="I30" s="24">
        <v>3986</v>
      </c>
      <c r="J30" s="42">
        <v>3835</v>
      </c>
      <c r="K30" s="55">
        <v>4192</v>
      </c>
      <c r="L30" s="55">
        <v>13627</v>
      </c>
      <c r="M30" s="39">
        <v>14302.64</v>
      </c>
      <c r="N30" s="1">
        <v>14743.22</v>
      </c>
      <c r="O30" s="1">
        <v>15410.99</v>
      </c>
      <c r="P30" s="1">
        <v>9252.36</v>
      </c>
      <c r="Q30" s="1">
        <v>7323.14</v>
      </c>
      <c r="R30" s="18">
        <v>10498.21</v>
      </c>
      <c r="S30" s="29">
        <v>10047.07</v>
      </c>
    </row>
    <row r="31" spans="2:19" ht="16.5" thickBot="1">
      <c r="B31" s="12" t="s">
        <v>30</v>
      </c>
      <c r="C31" s="25">
        <v>46816</v>
      </c>
      <c r="D31" s="25">
        <v>9828</v>
      </c>
      <c r="E31" s="25">
        <v>41480</v>
      </c>
      <c r="F31" s="25">
        <v>37571</v>
      </c>
      <c r="G31" s="25">
        <v>2160</v>
      </c>
      <c r="H31" s="25">
        <v>1749</v>
      </c>
      <c r="I31" s="25">
        <v>5336</v>
      </c>
      <c r="J31" s="25">
        <v>5089</v>
      </c>
      <c r="K31" s="57">
        <v>5723</v>
      </c>
      <c r="L31" s="57">
        <v>17816</v>
      </c>
      <c r="M31" s="40">
        <v>13865.49</v>
      </c>
      <c r="N31" s="2">
        <v>14309.9</v>
      </c>
      <c r="O31" s="2">
        <v>14966.45</v>
      </c>
      <c r="P31" s="2">
        <v>9194.01</v>
      </c>
      <c r="Q31" s="2">
        <v>6524.09</v>
      </c>
      <c r="R31" s="19">
        <v>10410.94</v>
      </c>
      <c r="S31" s="30">
        <v>10035.24</v>
      </c>
    </row>
    <row r="32" spans="2:19" s="7" customFormat="1" ht="16.5" thickBot="1">
      <c r="B32" s="59" t="s">
        <v>48</v>
      </c>
      <c r="C32" s="58">
        <f>SUM(C29:C31)</f>
        <v>105727</v>
      </c>
      <c r="D32" s="58">
        <f aca="true" t="shared" si="0" ref="D32:J32">SUM(D29:D31)</f>
        <v>21905</v>
      </c>
      <c r="E32" s="58">
        <f t="shared" si="0"/>
        <v>93585</v>
      </c>
      <c r="F32" s="58">
        <f t="shared" si="0"/>
        <v>84439</v>
      </c>
      <c r="G32" s="58">
        <f t="shared" si="0"/>
        <v>5061</v>
      </c>
      <c r="H32" s="58">
        <f t="shared" si="0"/>
        <v>4085</v>
      </c>
      <c r="I32" s="58">
        <f t="shared" si="0"/>
        <v>12142</v>
      </c>
      <c r="J32" s="58">
        <f t="shared" si="0"/>
        <v>11653</v>
      </c>
      <c r="K32" s="58">
        <f>SUM(K29:K31)</f>
        <v>13321</v>
      </c>
      <c r="L32" s="58">
        <f>SUM(L29:L31)</f>
        <v>39362</v>
      </c>
      <c r="M32" s="60">
        <v>13871.59</v>
      </c>
      <c r="N32" s="61">
        <v>14326.35</v>
      </c>
      <c r="O32" s="61">
        <v>15003.63</v>
      </c>
      <c r="P32" s="61">
        <v>9152.11</v>
      </c>
      <c r="Q32" s="61">
        <v>6737.14</v>
      </c>
      <c r="R32" s="62">
        <v>10366.47</v>
      </c>
      <c r="S32" s="63">
        <v>9972.49</v>
      </c>
    </row>
    <row r="33" spans="2:19" ht="32.25" thickBot="1">
      <c r="B33" s="64" t="s">
        <v>32</v>
      </c>
      <c r="C33" s="65">
        <f>SUM(C8:C28)+SUM(C29:C31)</f>
        <v>264141</v>
      </c>
      <c r="D33" s="65">
        <f>SUM(D8:D28)+SUM(D29:D31)</f>
        <v>47018</v>
      </c>
      <c r="E33" s="65">
        <f>SUM(E8:E28)+SUM(E29:E31)</f>
        <v>230965</v>
      </c>
      <c r="F33" s="65">
        <f>SUM(F8:F28)+SUM(F29:F31)</f>
        <v>204788</v>
      </c>
      <c r="G33" s="65">
        <f aca="true" t="shared" si="1" ref="G33:L33">SUM(G8:G28)+SUM(G29:G31)</f>
        <v>13164</v>
      </c>
      <c r="H33" s="65">
        <f t="shared" si="1"/>
        <v>13013</v>
      </c>
      <c r="I33" s="65">
        <f t="shared" si="1"/>
        <v>33176</v>
      </c>
      <c r="J33" s="65">
        <f t="shared" si="1"/>
        <v>32307</v>
      </c>
      <c r="K33" s="65">
        <f>SUM(K8:K28)+SUM(K29:K31)</f>
        <v>41449</v>
      </c>
      <c r="L33" s="65">
        <f t="shared" si="1"/>
        <v>88458</v>
      </c>
      <c r="M33" s="66">
        <v>13269.04</v>
      </c>
      <c r="N33" s="67">
        <v>13685.85</v>
      </c>
      <c r="O33" s="67">
        <v>14445.17</v>
      </c>
      <c r="P33" s="67">
        <v>8774.36</v>
      </c>
      <c r="Q33" s="67">
        <v>6704.86</v>
      </c>
      <c r="R33" s="68">
        <v>10367.29</v>
      </c>
      <c r="S33" s="69">
        <v>10158.73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/>
      <c r="P35" s="3"/>
      <c r="Q35" s="3"/>
      <c r="R35" s="3"/>
      <c r="S35" s="3"/>
    </row>
    <row r="36" spans="2:19" ht="15.75" thickBot="1">
      <c r="B36" s="72" t="s">
        <v>49</v>
      </c>
      <c r="C36" s="70">
        <f>C8+C9+C18+C20+C22+C24</f>
        <v>33132</v>
      </c>
      <c r="D36" s="70">
        <f aca="true" t="shared" si="2" ref="D36:I36">D8+D9+D18+D20+D22+D24</f>
        <v>7057</v>
      </c>
      <c r="E36" s="70">
        <f t="shared" si="2"/>
        <v>30169</v>
      </c>
      <c r="F36" s="70">
        <f t="shared" si="2"/>
        <v>27270</v>
      </c>
      <c r="G36" s="70">
        <f t="shared" si="2"/>
        <v>1282</v>
      </c>
      <c r="H36" s="70">
        <f t="shared" si="2"/>
        <v>1617</v>
      </c>
      <c r="I36" s="70">
        <f t="shared" si="2"/>
        <v>2963</v>
      </c>
      <c r="J36" s="70">
        <f>J8+J9+J18+J20+J22+J24</f>
        <v>2884</v>
      </c>
      <c r="K36" s="74">
        <f>K8+K9+K18+K20+K22+K24</f>
        <v>3283</v>
      </c>
      <c r="L36" s="75">
        <f>L8+L9+L18+L20+L22+L24</f>
        <v>7873</v>
      </c>
      <c r="M36" s="73">
        <v>15293.22</v>
      </c>
      <c r="N36" s="71">
        <v>15697.25</v>
      </c>
      <c r="O36" s="71">
        <v>16406.28</v>
      </c>
      <c r="P36" s="71">
        <v>10145.29</v>
      </c>
      <c r="Q36" s="71">
        <v>8141.5</v>
      </c>
      <c r="R36" s="71">
        <v>11179.38</v>
      </c>
      <c r="S36" s="71">
        <v>10975.42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2020-02-11T03:25:20Z</cp:lastPrinted>
  <dcterms:created xsi:type="dcterms:W3CDTF">2014-07-10T06:51:25Z</dcterms:created>
  <dcterms:modified xsi:type="dcterms:W3CDTF">2021-02-11T08:40:17Z</dcterms:modified>
  <cp:category/>
  <cp:version/>
  <cp:contentType/>
  <cp:contentStatus/>
</cp:coreProperties>
</file>