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2)" sheetId="2" r:id="rId2"/>
  </sheets>
  <definedNames>
    <definedName name="RO">'Регионы'!$A$1:$A$86</definedName>
    <definedName name="день">'Регионы'!$D$2:$D$32</definedName>
    <definedName name="_xlnm.Print_Titles" localSheetId="1">'Стоимость ТСР (2)'!$9:$12</definedName>
    <definedName name="месяц">'Регионы'!$E$2:$E$13</definedName>
    <definedName name="_xlnm.Print_Area" localSheetId="1">'Стоимость ТСР (2)'!$A$2:$H$419</definedName>
  </definedNames>
  <calcPr fullCalcOnLoad="1"/>
</workbook>
</file>

<file path=xl/sharedStrings.xml><?xml version="1.0" encoding="utf-8"?>
<sst xmlns="http://schemas.openxmlformats.org/spreadsheetml/2006/main" count="1482" uniqueCount="1232">
  <si>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</si>
  <si>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</si>
  <si>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</si>
  <si>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</si>
  <si>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</si>
  <si>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</si>
  <si>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</si>
  <si>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</si>
  <si>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</si>
  <si>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</si>
  <si>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</si>
  <si>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</si>
  <si>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</si>
  <si>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</si>
  <si>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</si>
  <si>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</si>
  <si>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</si>
  <si>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</si>
  <si>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</si>
  <si>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</si>
  <si>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</si>
  <si>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</si>
  <si>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</si>
  <si>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</si>
  <si>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</si>
  <si>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</si>
  <si>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</si>
  <si>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</si>
  <si>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</si>
  <si>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</si>
  <si>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</si>
  <si>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</si>
  <si>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</si>
  <si>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</si>
  <si>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</si>
  <si>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</si>
  <si>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</si>
  <si>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</si>
  <si>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</si>
  <si>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</si>
  <si>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</si>
  <si>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</si>
  <si>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</si>
  <si>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</si>
  <si>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</si>
  <si>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</si>
  <si>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</si>
  <si>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</si>
  <si>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</si>
  <si>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</si>
  <si>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</si>
  <si>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</si>
  <si>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</si>
  <si>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</si>
  <si>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</si>
  <si>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</si>
  <si>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</si>
  <si>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</si>
  <si>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</si>
  <si>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</si>
  <si>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</si>
  <si>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</si>
  <si>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</si>
  <si>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</si>
  <si>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</si>
  <si>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</si>
  <si>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</si>
  <si>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</si>
  <si>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</si>
  <si>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</si>
  <si>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</si>
  <si>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</si>
  <si>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</si>
  <si>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</si>
  <si>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</si>
  <si>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</si>
  <si>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</si>
  <si>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</si>
  <si>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</si>
  <si>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</si>
  <si>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</si>
  <si>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</si>
  <si>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</si>
  <si>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</si>
  <si>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</si>
  <si>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жесткой фиксации</t>
  </si>
  <si>
    <t>Корсет функционально-корригирующий</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</si>
  <si>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</si>
  <si>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</si>
  <si>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</si>
  <si>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</si>
  <si>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</si>
  <si>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</si>
  <si>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</si>
  <si>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</si>
  <si>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</si>
  <si>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</si>
  <si>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</si>
  <si>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</si>
  <si>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</si>
  <si>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</si>
  <si>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</si>
  <si>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</si>
  <si>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</si>
  <si>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</si>
  <si>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</si>
  <si>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</si>
  <si>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</si>
  <si>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</si>
  <si>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</si>
  <si>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</si>
  <si>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</si>
  <si>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</si>
  <si>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</si>
  <si>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</si>
  <si>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</si>
  <si>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</si>
  <si>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</si>
  <si>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</si>
  <si>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</si>
  <si>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</si>
  <si>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</si>
  <si>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</si>
  <si>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</si>
  <si>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</si>
  <si>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</si>
  <si>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</si>
  <si>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</si>
  <si>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</si>
  <si>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</si>
  <si>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</si>
  <si>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</si>
  <si>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</si>
  <si>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</si>
  <si>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</si>
  <si>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</si>
  <si>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</si>
  <si>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</si>
  <si>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</si>
  <si>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</si>
  <si>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</si>
  <si>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</si>
  <si>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</si>
  <si>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</si>
  <si>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</si>
  <si>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</si>
  <si>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</si>
  <si>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</si>
  <si>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</si>
  <si>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</si>
  <si>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</si>
  <si>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</si>
  <si>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</si>
  <si>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</si>
  <si>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</si>
  <si>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</si>
  <si>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</si>
  <si>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</si>
  <si>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</si>
  <si>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</si>
  <si>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</si>
  <si>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</si>
  <si>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</si>
  <si>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</si>
  <si>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</si>
  <si>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</si>
  <si>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</si>
  <si>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</si>
  <si>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</si>
  <si>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</si>
  <si>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</si>
  <si>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</si>
  <si>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</si>
  <si>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</si>
  <si>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</si>
  <si>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</si>
  <si>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</si>
  <si>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</si>
  <si>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</si>
  <si>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</si>
  <si>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</si>
  <si>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</si>
  <si>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</si>
  <si>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</si>
  <si>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</si>
  <si>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</si>
  <si>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</si>
  <si>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</si>
  <si>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</si>
  <si>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</si>
  <si>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</si>
  <si>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</si>
  <si>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</si>
  <si>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</si>
  <si>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</si>
  <si>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</si>
  <si>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</si>
  <si>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</si>
  <si>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</si>
  <si>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</si>
  <si>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</si>
  <si>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</si>
  <si>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</si>
  <si>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</si>
  <si>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</si>
  <si>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</si>
  <si>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</si>
  <si>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</si>
  <si>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</si>
  <si>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</si>
  <si>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</si>
  <si>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</si>
  <si>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</si>
  <si>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</si>
  <si>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</si>
  <si>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</si>
  <si>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</si>
  <si>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</si>
  <si>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</si>
  <si>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</si>
  <si>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</si>
  <si>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</si>
  <si>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</si>
  <si>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</si>
  <si>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</si>
  <si>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</si>
  <si>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</si>
  <si>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</si>
  <si>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</si>
  <si>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</si>
  <si>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</si>
  <si>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</si>
  <si>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</si>
  <si>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</si>
  <si>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</si>
  <si>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</si>
  <si>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</si>
  <si>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</si>
  <si>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</si>
  <si>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</si>
  <si>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</si>
  <si>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</si>
  <si>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</si>
  <si>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</si>
  <si>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</si>
  <si>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</si>
  <si>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</si>
  <si>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</si>
  <si>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</si>
  <si>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</si>
  <si>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</si>
  <si>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</si>
  <si>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</si>
  <si>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</si>
  <si>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</si>
  <si>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</si>
  <si>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</si>
  <si>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</si>
  <si>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</si>
  <si>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</si>
  <si>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</si>
  <si>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</si>
  <si>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</si>
  <si>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</si>
  <si>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</si>
  <si>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</si>
  <si>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</si>
  <si>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</si>
  <si>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</si>
  <si>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</si>
  <si>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</si>
  <si>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</si>
  <si>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</si>
  <si>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</si>
  <si>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</si>
  <si>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</si>
  <si>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</si>
  <si>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</si>
  <si>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</si>
  <si>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</si>
  <si>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</si>
  <si>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</si>
  <si>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</si>
  <si>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</si>
  <si>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</si>
  <si>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</si>
  <si>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</si>
  <si>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</si>
  <si>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</si>
  <si>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</si>
  <si>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</si>
  <si>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</si>
  <si>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</si>
  <si>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</si>
  <si>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</si>
  <si>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</si>
  <si>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</si>
  <si>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</si>
  <si>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</si>
  <si>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</si>
  <si>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</si>
  <si>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</si>
  <si>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</si>
  <si>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</si>
  <si>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</si>
  <si>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</si>
  <si>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</si>
  <si>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</si>
  <si>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</si>
  <si>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</si>
  <si>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</si>
  <si>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</si>
  <si>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</si>
  <si>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</si>
  <si>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</si>
  <si>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</si>
  <si>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</si>
  <si>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</si>
  <si>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</si>
  <si>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</si>
  <si>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</si>
  <si>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</si>
  <si>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</si>
  <si>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</si>
  <si>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</si>
  <si>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</si>
  <si>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</si>
  <si>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</si>
  <si>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</si>
  <si>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</si>
  <si>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</si>
  <si>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</si>
  <si>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</si>
  <si>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</si>
  <si>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</si>
  <si>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</si>
  <si>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</si>
  <si>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</si>
  <si>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</si>
  <si>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</si>
  <si>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</si>
  <si>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</si>
  <si>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</si>
  <si>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</si>
  <si>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</si>
  <si>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</si>
  <si>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</si>
  <si>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</si>
  <si>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</si>
  <si>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</si>
  <si>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</si>
  <si>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</si>
  <si>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</si>
  <si>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</si>
  <si>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</si>
  <si>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</si>
  <si>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</si>
  <si>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</si>
  <si>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</si>
  <si>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</si>
  <si>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</si>
  <si>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</si>
  <si>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</si>
  <si>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</si>
  <si>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</si>
  <si>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</si>
  <si>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</si>
  <si>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</si>
  <si>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</si>
  <si>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</si>
  <si>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</si>
  <si>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</si>
  <si>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</si>
  <si>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</si>
  <si>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</si>
  <si>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</si>
  <si>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</si>
  <si>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</si>
  <si>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</si>
  <si>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</si>
  <si>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</si>
  <si>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</si>
  <si>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</si>
  <si>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</si>
  <si>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</si>
  <si>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</si>
  <si>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</si>
  <si>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</si>
  <si>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</si>
  <si>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</si>
  <si>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</si>
  <si>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</si>
  <si>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</si>
  <si>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</si>
  <si>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</si>
  <si>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</si>
  <si>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</si>
  <si>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</si>
  <si>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</si>
  <si>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</si>
  <si>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</si>
  <si>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</si>
  <si>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</si>
  <si>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</si>
  <si>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</si>
  <si>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</si>
  <si>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</si>
  <si>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</si>
  <si>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</si>
  <si>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</si>
  <si>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</si>
  <si>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</si>
  <si>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</si>
  <si>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</si>
  <si>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</si>
  <si>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</si>
  <si>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</si>
  <si>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</si>
  <si>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</si>
  <si>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</si>
  <si>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</si>
  <si>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</si>
  <si>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</si>
  <si>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</si>
  <si>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</si>
  <si>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</si>
  <si>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</si>
  <si>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</si>
  <si>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</si>
  <si>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</si>
  <si>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</si>
  <si>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</si>
  <si>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</si>
  <si>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</si>
  <si>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</si>
  <si>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</si>
  <si>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</si>
  <si>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</si>
  <si>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</si>
  <si>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</si>
  <si>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</si>
  <si>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</si>
  <si>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</si>
  <si>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</si>
  <si>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</si>
  <si>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</si>
  <si>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</si>
  <si>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</si>
  <si>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</si>
  <si>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</si>
  <si>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</si>
  <si>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</si>
  <si>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</si>
  <si>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</si>
  <si>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</si>
  <si>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</si>
  <si>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</si>
  <si>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</si>
  <si>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</si>
  <si>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</si>
  <si>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</si>
  <si>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</si>
  <si>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</si>
  <si>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</si>
  <si>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</si>
  <si>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</si>
  <si>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</si>
  <si>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</si>
  <si>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</si>
  <si>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</si>
  <si>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</si>
  <si>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</si>
  <si>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</si>
  <si>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</si>
  <si>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</si>
  <si>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</si>
  <si>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</si>
  <si>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</si>
  <si>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</si>
  <si>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</si>
  <si>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</si>
  <si>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</si>
  <si>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</si>
  <si>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</si>
  <si>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</si>
  <si>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</si>
  <si>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</si>
  <si>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</si>
  <si>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</si>
  <si>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</si>
  <si>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</si>
  <si>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</si>
  <si>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</si>
  <si>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</si>
  <si>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</si>
  <si>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</si>
  <si>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</si>
  <si>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</si>
  <si>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</si>
  <si>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</si>
  <si>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</si>
  <si>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</si>
  <si>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</si>
  <si>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</si>
  <si>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</si>
  <si>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</si>
  <si>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</si>
  <si>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</si>
  <si>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</si>
  <si>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</si>
  <si>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</si>
  <si>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</si>
  <si>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</si>
  <si>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</si>
  <si>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</si>
  <si>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</si>
  <si>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</si>
  <si>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</si>
  <si>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</si>
  <si>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</si>
  <si>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</si>
  <si>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</si>
  <si>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</si>
  <si>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</si>
  <si>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</si>
  <si>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8-01-03</t>
  </si>
  <si>
    <t>8-01-04</t>
  </si>
  <si>
    <t>8-02-01</t>
  </si>
  <si>
    <t>8-02-02</t>
  </si>
  <si>
    <t>8-02-03</t>
  </si>
  <si>
    <t>8-03-01</t>
  </si>
  <si>
    <t>Протез кисти активный (тяговый), в том числе при вычленении и частичном вычленении кисти</t>
  </si>
  <si>
    <t>8-03-02</t>
  </si>
  <si>
    <t>8-03-03</t>
  </si>
  <si>
    <t>8-04-01</t>
  </si>
  <si>
    <t>8-04-02</t>
  </si>
  <si>
    <t>8-04-03</t>
  </si>
  <si>
    <t>8-05-01</t>
  </si>
  <si>
    <t>8-05-02</t>
  </si>
  <si>
    <t>8-06-01</t>
  </si>
  <si>
    <t>8-06-02</t>
  </si>
  <si>
    <t>8-06-03</t>
  </si>
  <si>
    <t>8-06-04</t>
  </si>
  <si>
    <t>8-07-01</t>
  </si>
  <si>
    <t>8-07-02</t>
  </si>
  <si>
    <t>8-07-03</t>
  </si>
  <si>
    <t>8-07-04</t>
  </si>
  <si>
    <t>8-07-05</t>
  </si>
  <si>
    <t>8-07-06</t>
  </si>
  <si>
    <t>8-07-07</t>
  </si>
  <si>
    <t>Протез бедра немодульный, в том числе при врожденном недоразвитии</t>
  </si>
  <si>
    <t>8-07-08</t>
  </si>
  <si>
    <t>8-07-09</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</si>
  <si>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</si>
  <si>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</si>
  <si>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</si>
  <si>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</si>
  <si>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</si>
  <si>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</si>
  <si>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</si>
  <si>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</si>
  <si>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</si>
  <si>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</si>
  <si>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</si>
  <si>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</si>
  <si>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</si>
  <si>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</si>
  <si>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</si>
  <si>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</si>
  <si>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</si>
  <si>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</si>
  <si>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</si>
  <si>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</si>
  <si>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</si>
  <si>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</si>
  <si>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</si>
  <si>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</si>
  <si>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</si>
  <si>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</si>
  <si>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</si>
  <si>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</si>
  <si>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</si>
  <si>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</si>
  <si>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</si>
  <si>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</si>
  <si>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</si>
  <si>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</si>
  <si>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</si>
  <si>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</si>
  <si>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</si>
  <si>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</si>
  <si>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</si>
  <si>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</si>
  <si>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</si>
  <si>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</si>
  <si>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</si>
  <si>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</si>
  <si>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</si>
  <si>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</si>
  <si>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</si>
  <si>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</si>
  <si>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</si>
  <si>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</si>
  <si>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</si>
  <si>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</si>
  <si>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</si>
  <si>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</si>
  <si>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</si>
  <si>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</si>
  <si>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</si>
  <si>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</si>
  <si>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</si>
  <si>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</si>
  <si>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</si>
  <si>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</si>
  <si>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</si>
  <si>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</si>
  <si>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</si>
  <si>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</si>
  <si>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</si>
  <si>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</si>
  <si>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</si>
  <si>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</si>
  <si>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</si>
  <si>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</si>
  <si>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</si>
  <si>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</si>
  <si>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</si>
  <si>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</si>
  <si>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</si>
  <si>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</si>
  <si>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</si>
  <si>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</si>
  <si>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</si>
  <si>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</si>
  <si>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</si>
  <si>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</si>
  <si>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</si>
  <si>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</si>
  <si>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</si>
  <si>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</si>
  <si>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</si>
  <si>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</si>
  <si>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</si>
  <si>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</si>
  <si>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</si>
  <si>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</si>
  <si>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</si>
  <si>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</si>
  <si>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</si>
  <si>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</si>
  <si>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</si>
  <si>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</si>
  <si>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</si>
  <si>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</si>
  <si>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</si>
  <si>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</si>
  <si>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</si>
  <si>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</si>
  <si>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</si>
  <si>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</si>
  <si>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</si>
  <si>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</si>
  <si>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</si>
  <si>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</si>
  <si>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</si>
  <si>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</si>
  <si>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</si>
  <si>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</si>
  <si>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</si>
  <si>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</si>
  <si>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</si>
  <si>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</si>
  <si>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</si>
  <si>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</si>
  <si>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</si>
  <si>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</si>
  <si>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</si>
  <si>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</si>
  <si>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</si>
  <si>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</si>
  <si>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</si>
  <si>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</si>
  <si>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</si>
  <si>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</si>
  <si>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</si>
  <si>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</si>
  <si>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</si>
  <si>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</si>
  <si>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</si>
  <si>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</si>
  <si>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</si>
  <si>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</si>
  <si>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</si>
  <si>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</si>
  <si>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</si>
  <si>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</si>
  <si>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</si>
  <si>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</si>
  <si>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</si>
  <si>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</si>
  <si>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</si>
  <si>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</si>
  <si>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</si>
  <si>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</si>
  <si>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</si>
  <si>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</si>
  <si>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</si>
  <si>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</si>
  <si>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</si>
  <si>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</si>
  <si>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</si>
  <si>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</si>
  <si>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</si>
  <si>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</si>
  <si>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</si>
  <si>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</si>
  <si>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</si>
  <si>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</si>
  <si>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</si>
  <si>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</si>
  <si>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</si>
  <si>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</si>
  <si>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</si>
  <si>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</si>
  <si>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</si>
  <si>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</si>
  <si>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</si>
  <si>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</si>
  <si>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</si>
  <si>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</si>
  <si>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</si>
  <si>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</si>
  <si>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</si>
  <si>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</si>
  <si>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</si>
  <si>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</si>
  <si>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</si>
  <si>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</si>
  <si>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</si>
  <si>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</si>
  <si>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</si>
  <si>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</si>
  <si>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</si>
  <si>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</si>
  <si>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</si>
  <si>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</si>
  <si>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</si>
  <si>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</si>
  <si>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</si>
  <si>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</si>
  <si>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</si>
  <si>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</si>
  <si>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</si>
  <si>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</si>
  <si>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</si>
  <si>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</si>
  <si>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</si>
  <si>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</si>
  <si>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</si>
  <si>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</si>
  <si>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</si>
  <si>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</si>
  <si>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</si>
  <si>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</si>
  <si>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</si>
  <si>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</si>
  <si>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</si>
  <si>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</si>
  <si>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</si>
  <si>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</si>
  <si>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</si>
  <si>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</si>
  <si>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</si>
  <si>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</si>
  <si>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</si>
  <si>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</si>
  <si>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</si>
  <si>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</si>
  <si>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</si>
  <si>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</si>
  <si>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</si>
  <si>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</si>
  <si>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</si>
  <si>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</si>
  <si>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</si>
  <si>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</si>
  <si>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</si>
  <si>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</si>
  <si>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</si>
  <si>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</si>
  <si>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</si>
  <si>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</si>
  <si>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</si>
  <si>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</si>
  <si>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</si>
  <si>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</si>
  <si>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</si>
  <si>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</si>
  <si>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</si>
  <si>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</si>
  <si>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</si>
  <si>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</si>
  <si>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</si>
  <si>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</si>
  <si>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</si>
  <si>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</si>
  <si>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</si>
  <si>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</si>
  <si>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</si>
  <si>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</si>
  <si>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</si>
  <si>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</si>
  <si>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</si>
  <si>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</si>
  <si>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</si>
  <si>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</si>
  <si>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</si>
  <si>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</si>
  <si>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</si>
  <si>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</si>
  <si>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</si>
  <si>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</si>
  <si>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</si>
  <si>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</si>
  <si>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</si>
  <si>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</si>
  <si>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</si>
  <si>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</si>
  <si>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</si>
  <si>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</si>
  <si>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</si>
  <si>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</si>
  <si>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</si>
  <si>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</si>
  <si>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</si>
  <si>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</si>
  <si>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</si>
  <si>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</si>
  <si>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</si>
  <si>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</si>
  <si>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</si>
  <si>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</si>
  <si>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</si>
  <si>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</si>
  <si>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</si>
  <si>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</si>
  <si>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</si>
  <si>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</si>
  <si>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</si>
  <si>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</si>
  <si>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</si>
  <si>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</si>
  <si>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</si>
  <si>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</si>
  <si>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</si>
  <si>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</si>
  <si>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</si>
  <si>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</si>
  <si>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</si>
  <si>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</si>
  <si>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</si>
  <si>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</si>
  <si>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</si>
  <si>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</si>
  <si>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</si>
  <si>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</si>
  <si>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</si>
  <si>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</si>
  <si>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</si>
  <si>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</si>
  <si>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</si>
  <si>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</si>
  <si>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</si>
  <si>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</si>
  <si>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</si>
  <si>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</si>
  <si>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</si>
  <si>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</si>
  <si>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</si>
  <si>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</si>
  <si>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</si>
  <si>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</si>
  <si>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</si>
  <si>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</si>
  <si>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</si>
  <si>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</si>
  <si>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</si>
  <si>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</si>
  <si>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</si>
  <si>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</si>
  <si>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</si>
  <si>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</si>
  <si>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</si>
  <si>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</si>
  <si>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</si>
  <si>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</si>
  <si>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</si>
  <si>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</si>
  <si>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</si>
  <si>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</si>
  <si>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</si>
  <si>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</si>
  <si>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</si>
  <si>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</si>
  <si>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</si>
  <si>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</si>
  <si>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</si>
  <si>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</si>
  <si>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</si>
  <si>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</si>
  <si>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</si>
  <si>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</si>
  <si>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</si>
  <si>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</si>
  <si>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</si>
  <si>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Материалы, применяемые для обивки мягких элементов кресла-коляски и пластик, используемый при изготовлении подножек и подлокотников кресла-коляски инвалидного с электроприводом стойки к возгоранию по ГОСТ Р ИСО 7176-16. 
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питания, набором LED индикаторов показывающим уровень заряда аккумуляторных батарей. 
При выключенном питании, разрядке или отключении аккумулятора, коляска  автоматически блокируется электромагнитным тормозом. 
Кресло-коляска имеет возможность при отключении электропривода перемещаться в ручном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с регулируемым углом наклона.
Сидение кресла-коляски 
- выполнено из полиэфирной ткани с антивоспламеняющейся пропиткой, усиленно нейлоновыми ремнями. 
Подлокотники кресла-коляски: 
- съемные; 
- оснащены защитными щитками; 
- на боковых поверхностях подлокотников светоотражающие элементы.
Накладки подлокотников кресла-коляски 
- из вспененного полиуретана. 
Подножки кресла-коляски : 
- быстросъемные; 
- поворотные; 
Опоры для стоп :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 диски переднего и заднего колеса сделаны из металлического сплава; 
- вилки передних колес изготовлены из прочной стали и имеют регулировку по высоте в 2х положениях. 
Кресло-коляска имеет два герметичных необслуживаемых быстросъемных аккумулятора емкостью 33 А/ч, 12V.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поддержкой головы и тела;
- фиксирующим ремнем для туловища; 
- набором с инструментами; 
- зарядным устройством; 
- противопролежневой подушкой; 
-антиопрокидывателями (антиопрокидователи съемные без каких-либо инструментов).
</t>
  </si>
  <si>
    <t>70-К/21</t>
  </si>
  <si>
    <t>1352503918721000083</t>
  </si>
  <si>
    <t xml:space="preserve">Протез пальца косметический, силиконовый, точная копия оригинала, зеркальное отражение симметричной конечности. Изготовляется по слепку с учетом формы ногтей, длины пальцев, цвета кожи, размеров сохранившейся конечности. </t>
  </si>
  <si>
    <t>12-К/22</t>
  </si>
  <si>
    <t>1352503918722000013</t>
  </si>
  <si>
    <t>11 185,80</t>
  </si>
  <si>
    <t>106-К/20</t>
  </si>
  <si>
    <t>1352503918720000107</t>
  </si>
  <si>
    <t xml:space="preserve"> 11.12.2020 </t>
  </si>
  <si>
    <r>
      <t xml:space="preserve"> Протез при вычленении кисти, косметический.</t>
    </r>
    <r>
      <rPr>
        <sz val="10.5"/>
        <color indexed="8"/>
        <rFont val="Times New Roman"/>
        <family val="1"/>
      </rPr>
      <t xml:space="preserve"> Протез содержит кисть косметическую из силикона, </t>
    </r>
    <r>
      <rPr>
        <sz val="10.5"/>
        <color indexed="8"/>
        <rFont val="Times New Roman"/>
        <family val="1"/>
      </rPr>
      <t>индивидуальную приемную гильзу. Тип крепления -  индивидуальное</t>
    </r>
  </si>
  <si>
    <t>14 213,99</t>
  </si>
  <si>
    <t xml:space="preserve">Протез кисти косметический,
в том числе при вычленении и частичном вычленении кисти
</t>
  </si>
  <si>
    <t xml:space="preserve">Протез изготовлен по индивидуальному слепку с культи пострадавшего. Состоит из:
- кисти косметической (постоянной и примерочной);
- оболочки кисти силикон с гипоаллергенным свойствами с ярко выраженным косметическим эффектом (акриловые ногти, гладкое покрытие, с наполнением из вспененного полимера);
-приемной гильзы индивидуального изготовления, сформированной внутри косметической гильзы с помощью двухкомпонентного формовочного силикона;
- крепления протеза с использованием замка «молния»;
Без ротационного кольца.
Тип протеза по назначению – постоянный.
</t>
  </si>
  <si>
    <t>46-К/22</t>
  </si>
  <si>
    <t>1352503918722000047</t>
  </si>
  <si>
    <t>247 088,11</t>
  </si>
  <si>
    <t xml:space="preserve">    Протез предназначен для использования при утрате эстетических параметров на уровне кисти и нескольких пальцев. Модуль протеза кисти   силиконовым с несъемной формообразующей арматурой в пальцах. Внутреннее заполнение индивидуальное с двухкомпонентным силиконом или мягким пенополиуретаном (в зависимости от индивидуальных особенностей пострадавшего). Поверхность силикона   со специализированным скользящим покрытием, облегчающим повседневную   эксплуатацию, в частности надевание одежды. 
Крепление индивидуальное, молния или вакуумное (в зависимости от индивидуальных особенностей пострадавшего).
Тип протеза по назначению – постоянный.
</t>
  </si>
  <si>
    <t>87/К-22</t>
  </si>
  <si>
    <t>13525039187 22 000092</t>
  </si>
  <si>
    <t>218 827,50</t>
  </si>
  <si>
    <t>Протез предплечья косметический с силиконовой кистью</t>
  </si>
  <si>
    <t xml:space="preserve"> Протез содержит:
 - кисть косметическую из силикона с несъемной - формообразующей арматурой в пальцах;
 - гильзу индивидуальную из листового термопласта. Тип крепления - индивидуальное. 
</t>
  </si>
  <si>
    <t xml:space="preserve">Протез плеча косметический </t>
  </si>
  <si>
    <t>Протез предназначен для использования при утрате эстетических параметров на уровне плеча. Протез состоит из индивидуального силиконового лайнера, приемной гильзы плеча по слепку, комплекта узлов для протеза плеча 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пассивной искусственной кисти с косметической оболочкой из силикона. Узлы протеза покрыты мягкой поролоновой косметикой и обтянуты нейлоновым рукавом.Приемная пробная гильза изготовлена по слепку из листового термопласта. Приемная постоянная гильза изготовлена по слепку из композитных материалов на основе связующих смол. Крепление – в виде индивидуального силиконового лайнера с замком, вакуумным клапаном (в зависимости от индивидуальных особенностей пациента).</t>
  </si>
  <si>
    <t>147-К/22</t>
  </si>
  <si>
    <t xml:space="preserve">1352503918722000148 </t>
  </si>
  <si>
    <t xml:space="preserve"> 29.11.2022 </t>
  </si>
  <si>
    <t xml:space="preserve">Протез плеча косметический изготавливается по индивидуальному техническому процессу. Пробная приемная гильза из термопласта; постоянная приемная гильза из слоистого пластика с применением литьевых смол со смягчающим вкладным элементом из вспененного полиэтилена, с возможностью санитарной обработки. Гильза наплечья изготовлена по слепку со сохраненного плечевого сустава из слоистого пластика на основе акриловых смол. Модуль локтевого шарнира изготовлен из алюминия, снабжен пассивным локтевым замком, обладает возможностью вращения плеча и предплечья с раздельным торможением. Косметическая кисть по форме, цвету и структуре соответствует естественной кисти, модуль протеза кисти силиконовый с несъемной формообразующей арматурой в пальцах.  Соединение узлов посредством адаптеров. На протез надевается косметическое покрытие из вспененного материала - перлоновый трикотажный чехол. Крепление протеза индивидуальное, бандажом. В наличии 2 чехла, гарантийный талон. </t>
  </si>
  <si>
    <t>69-К/21</t>
  </si>
  <si>
    <t>1352503918721000081</t>
  </si>
  <si>
    <t xml:space="preserve">Протез предназначен для использования при утрате эстетических параметров на уровне плеча, изготавливается по индивидуальному техническому процессу. Протез состоит из приемной гильзы плеча по слепку, комплекта узлов для протеза плеча 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косметической кисти из силикона или пассивной искусственной кисти с косметической оболочкой из силикона (в зависимости от индивидуальных особенностей пострадавшего). Узлы протеза покрыты мягкой поролоновой косметикой и обтянуты нейлоновым рукавом.
   Примерочная гильза из термопласта. Постоянная гильза плеча состоит из приемной гильзы, изготовленной по слепку с культи пострадавшего,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Крепление индивидуальное бандажом.
</t>
  </si>
  <si>
    <t>47-К/22</t>
  </si>
  <si>
    <t>13525039187 22 000048</t>
  </si>
  <si>
    <t>Протез плеча косметический с силиконовой кистью</t>
  </si>
  <si>
    <t xml:space="preserve">Протез содержит:
-кисть косметическую из силикона с несъемной формообразующей арматурой в пальцах;
-узел локоть-предплечье;
-комплект шин для локтевых шарниров;
-шарнир кистевой;
-оболочку косметическую;
-формообразующую косметическую облицовку;
-гильзу индивидуальную из листового термопласта. 
Тип крепления - индивидуальное. 
</t>
  </si>
  <si>
    <t>Протез кисти рабочий. Постоянный</t>
  </si>
  <si>
    <t xml:space="preserve">Протез изготовлен по индивидуальному техпроцессу для сложного протезирования, с приемной гильзой по слепку. Протез кисти рабочий состоит из гильзы кисти, активной рабочей насадки типа «хук» из нержавеющей стали и крепления. Приемная пробная гильза изготовлена по слепку из листового термопласта. Приемная постоянная гильза изготовлена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Гильзы протеза не ограничивают движения в лучезапястном суставе. Протез кисти рабочий предназначен инвалидам при одностороннем ампутационном дефекте кисти в виде беспалой культи кисти. Протез представляет собой искусственную конечность, предназначенную для протезирования инвалидов, имеющих ампутационные дефекты верхних конечностей, предназначен для выполнения работ, связанных с профессиональной направленностью инвалида, а также операций по самообслуживанию в быту. 
Тип крепления – индивидуальное.
</t>
  </si>
  <si>
    <t>Протез кисти рабочий</t>
  </si>
  <si>
    <t>Протез изготовлен по индивидуальному техпроцессу для сложного протезирования, с приемной гильзой по слепку. Протез кисти рабочий состоит из гильзы кисти, активной рабочей насадки типа «хук» из нержавеющей стали и крепления. Приемная пробная гильза изготовлена по слепку из листового термопласта. Приемная постоянная гильза изготовлена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Гильзы протеза не ограничивает движения в лучезапястном суставе. Протез кисти рабочий предназначен инвалидам при одностороннем ампутационном дефекте кисти в виде беспалой культи кисти. Протез представляет собой искусственную конечность, предназначенную для протезирования инвалидов, имеющих ампутационные дефекты верхних конечностей, предназначен для выполнения работ, связанных с профессиональной направленностью инвалида, а также операций по самообслуживанию в быту. 
Тип крепления – индивидуальное.</t>
  </si>
  <si>
    <t xml:space="preserve">Протез кисти рабочий </t>
  </si>
  <si>
    <r>
      <t xml:space="preserve"> </t>
    </r>
    <r>
      <rPr>
        <sz val="10.5"/>
        <color indexed="8"/>
        <rFont val="Times New Roman"/>
        <family val="1"/>
      </rPr>
      <t xml:space="preserve">    Протез содержит комплект полуфабрикатов к рабочим протезам Н-341,комплект рабочих насадок,индивидуальную приемную гильзу.  Материал приемной гильзы:кожа,листовой термопласт-в зависимости от медицинских показаний.</t>
    </r>
    <r>
      <rPr>
        <sz val="10.5"/>
        <color indexed="8"/>
        <rFont val="Times New Roman"/>
        <family val="1"/>
      </rPr>
      <t xml:space="preserve"> Тип крепления -  индивидуальное.</t>
    </r>
  </si>
  <si>
    <t xml:space="preserve">Протез содержит: комплект полуфабрикатов к рабочим протезам Н-341, комплект рабочих насадок,  индивидуальную приемную гильзу.Материал гильзы листовой термопласт,кожа- в зависимости от медицинских показаний . Тип крепления – индивидуальное. </t>
  </si>
  <si>
    <t xml:space="preserve">Протез изготовлен по индивидуальному техпроцессу для сложного протезирования. Примерочная гильза изготовлена по слепку из термопласта, постоянная приемная гильза изготовлена из высокотемпературного силикона медицинского назначения с металлическими закладными элементами, несущая гильза изготовлена из композитных материалов на основе акриловых смол. Протез плеча рабочий состоит из гильзы плеча, модуля замкового локтя с возможностью фиксации в семи положениях сгибания, поворотного лучезапястного адаптера с регулируемой тугоподвижностью, рабочего тягового крюка-хука и индивидуального крепления с силиконовым смягчителем подмышечной области.  
Протез имеет мягкое косметическое покрытие из вспененного материала покрытое нейлоновым рукавом. 
Внутренняя полость гильзы смягчена вкладной гильзой из силикона для снижения воздействия ударных нагрузок на культю. Протез плеча рабочий предназначен инвалидам при одностороннем ампутационном дефекте плеча на любом уровне.
Протез представляет собой искусственную конечность, предназначенную для протезирования инвалидов, имеющих ампутационные дефекты верхних конечностей, предназначен для выполнения работ, связанных с профессиональной направленностью инвалида, а также операций по самообслуживанию в быту. 
Тип крепления – индивидуальное.  2 чехла.
</t>
  </si>
  <si>
    <t xml:space="preserve">Протез содержит: комплект полуфабрикатов к рабочему протезу плеча Н-420, металлическую шину, комплект рабочих насадок, индивидуальную приемную гильзу из кожи или МПЛ (по медицинским показаниям). Тип крепления – индивидуальное. </t>
  </si>
  <si>
    <t>Для компенсации врожденных и ампутационных дефектов кисти. Состоит из двух частей: каркасные/активные элементы и приемная гильза. Гильза изготовлена по слепку из термопласта непосредственно по культе и имеет две шарнирно соединенные части. Функция хвата осуществляется за счет движений в лучезапястном суставе. Тяговые тросы зафиксированы на опорной части протеза и регулироваться индивидуально, что позволит выполнять различные жесты и менять очередность движения пальцев. Силиконовые напальчники служат для исключения скольжения удерживаемых предметов. На опорной части протеза, гильзе предплечья, расположено специальное крепление для дополнительных функциональных насадок, которые расширяют возможности протеза. Протез выполняет приведение и отведение кисти в случае сохранения такой возможности культи кисти. Протез имеет возможность фиксации схвата в закрытом состоянии</t>
  </si>
  <si>
    <t xml:space="preserve">Протез предплечья активный </t>
  </si>
  <si>
    <t>Протез предплечья активный, функционально-косметический, косметический, комбинированный. Протез содержит: кисть функционально-косметическую каркасную, кисть функционально-косметическую каркасную с пружинным схватом, пассивной ротацией с бесступенчатой регулируемой тугоподвижностью и фиксацией блока IV - V пальцев, шарнир кистевой, косметическую формообразующую оболочку, индивидуальную приемную гильзу. Материал гильзы: литьевой слоистый пластик на основе связующих смол, листовой термопласт - в зависимости от медицинских показаний. Тип крепления - индивидуальное. Гарантийный талон.</t>
  </si>
  <si>
    <t>Протез плеча активный.Постоянный</t>
  </si>
  <si>
    <t xml:space="preserve">Протез плеча активный (тяговый), предназначен для обеспечения действий инвалидов по самообслуживанию. Пробная приемная гильза изготовлена по слепку из термопласта; постоянная приемная гильза изготовлена по слепку из высокотемпературного силикона медицинского назначения с металлическими закладными крепежными элементами, несущая гильза изготовлена из композитных материалов на основе акриловых смол с изготовлением полиэтиленовой промежуточной гильзы. 
Локтевой модуль присоединен к несущей гильзе плеча с возможностью ротации. Модуль снабжен усилителем сгибания (AFB), с внутренним фиксатором в исполнении без храповика,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Кисть присоединена к пластиковому предплечью локтевого модуля посредством кистевого шарнира. Искусственная кисть с гибкой тягой каркасной с пружинным схватом. Кисть укомплектована сменными косметическими пластизолевыми оболочками. Крепление протеза выполнено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из пластизоля, соответствует типоразмеру искусственной кисти и цвету естественной кожи инвалида. 
Тип крепления – индивидуальное.  
</t>
  </si>
  <si>
    <t>Протез плеча активный</t>
  </si>
  <si>
    <t xml:space="preserve">Протез плеча активный (тяговый) предназначен для обеспечения действий инвалидов по самообслуживанию. Протез изготавливается по индивидуальному техпроцессу, с приемной гильзой по слепку из термопласта. Протез состоит из искусственной кисти II-VI типоразмеров, несущей гильзы предплечья, соединенной шинами с локтевым шарниром с несущей гильзой плеча. Искусственная тяговая кисть каркасная с защелкивающимся крюком безымянного пальца, локтевой шарнир обеспечивает 7 положений фиксации сгибания. Приемная гильза плеча по слепку с культи инвалида индивидуального изготовления, крепления индивидуального изготовления. Косметическая оболочка из пластизоля. Гильза плеча состоит из приемной гильзы, изготовленной по слепку с культи инвалида, и несущей гильзы, изготовленной по индивидуальной модели. Крепление протеза выполнено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 и цвету естественной кожи получателя. Гарантийный талон. </t>
  </si>
  <si>
    <t>Протез кисти с микропроцессорным управлением</t>
  </si>
  <si>
    <t xml:space="preserve">Протез предназначен для частичной компенсации врожденных или приобретенных травм, приведших к ампутации верхних конечностей на уровне пальцев/кисти.Протез состоит из двух основных частей: кисть и предплечье.Кисть состоит из:
-внутренней гильзы, в которую опционально устанавливаются электроды 
- модулей пальцев, состоящих из мотор-редуктора и кинематического механизма, размещенных в корпусе пальца.Предплечье состоит из:
- опциональной внутренней гильзы, выполненной в двух вариациях: с электродами на предплечье или в кисти 
- системы питания, включающей АКБ и плату управления питанием, модуль зарядки и включения
- системы управления
- внешней гильзы
Привод модуля пальца электромеханический.Протез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Ладонь и кончики пальцев оснащены противоскользящими силиконовыми накладками, возможна опция с токопроводящими напальчниками для работы с сенсорными экранами. Управление протезом происходит за счет регистрации на поверхности кожи предплечья или кисти электромиографического сигнала посредством миодатчиков, расположенных во внутренней гильзе.В качестве источника энергии служит заряжаемый, несъемный литий-ионный аккумулятор с защитой от перезаряда.Зарядка - стандартный разъем USB-Type C, со светоиндикацией процесса зарядки.Приёмная гильза изготавливается из термолина. Удержание протеза на культе за счет анатомических особенностей культи и/или за счёт ремней-стяжек.Скорость схвата протеза - 55 мм/с, количество схватов на полном заряде – 1500, время полной зарядки – 4 часа.
</t>
  </si>
  <si>
    <t>175-К/22</t>
  </si>
  <si>
    <t>1352503918722000174</t>
  </si>
  <si>
    <t>3252951,33</t>
  </si>
  <si>
    <t>Протез кисти с внешним источником энергии с микропроцессорной биоэлектрической системой управления, с приемной гильзой по слепку</t>
  </si>
  <si>
    <t xml:space="preserve">Протез кисти с внешним источником энергии предназначен для обеспечения действий получателя по самообслуживанию. Протез предназначен для пользователей, перенесших частичную ампутацию кисти. Частичная ампутация кисти включает в себя ампутацию или дефицит конечности на уровне дистальной части запястья и проксимальной части пястно-фалангового сустава. Протез изготовлен при ампутации одного, двух, трёх, четырёх, пяти пальцев.Протез изготовлен по индивидуальному техпроцессу для сложного протезирования и включает в себя примерочную гильзу из термопласта, постоянную приемную гильзу из высокотемпературного силикона медицинского назначения, несущую гильзу из композитных материалов на основе акриловых смол, комплект модулей электрических пальцев, систему электропитания и управления.Протез кисти с внешним источником энергии при частичной ампутации кисти имеет биоэлектрическое или сенсорное программное управление, с возможностью изменения программы положения кисти через iPod Touch (в зависимости от индивидуальных особенностей инвалида). Зарядное устройство имеет электропитание от промышленной сети переменного тока. 2-5 пальцы имеют подвижность в пястно-фаланговом и в первом межфаланговом суставе. Максимальная пиковая статическая нагрузка на протез 90кг. Максимальная пиковая статическая нагрузка на каждый палец 32кг. Минимальное время охвата кисти из полностью открытой в положение кулак 1,2 секунды. Максимальное усилие кулачного схвата кисти 10,2 кг, кулачно-бокового схвата – 2,1 кг. Сохранение полной физиологической подвижности в запястье. В комплект входят две аккумуляторные батареи. Искусственные электрические фалангизированные пальцы протеза  контролируются миоэлектрической системой пропорционального управления скоростью и силой схвата, обеспечивающей естественную и скоординированную работу всех пальцев протеза, гарантирующих выполнение 15 моделей захвата предметов простых и сложных форм, в том числе сжатие в кулак и полное раскрытие до плоской ладони, обладающую функциональными возможностями программного обеспечения синдивидуальной настойкой параметров управления самостоятельно пациентом. Угол противопоставления большого пальца регулируется пассивно.Технические характеристики литиево-ионного аккумулятора: емкость 2000 мАч, время до полной зарядки 3 часа непрерывной работы протеза.Тип-постоянный.
</t>
  </si>
  <si>
    <t xml:space="preserve">128-К/20 </t>
  </si>
  <si>
    <t xml:space="preserve">1352503918720000133 </t>
  </si>
  <si>
    <t xml:space="preserve">Протез предплечья с внешним источником энергии </t>
  </si>
  <si>
    <t xml:space="preserve">Приемная гильза изготовлена по индивидуальному гипсовому слепку из слоистого пластика на основе акриловых смол. Крепление протеза геометрическое за счет формы культи. Кисть - с биоэлектрическим пропорциональным программным управлением, формоприспосабливаемая, с активным схватом и активным раскрытием, обладает   возможностью переключения от мио сигналов на 14 различных видов схватов и положения кисти. Переключение возможно из любого положения в любой другой. Каждый палец кисти оснащен индивидуальным электромеханическим приводом и силиконовым наконечником. Пальцы со 2-го по 5-ый - с подвижными взаимозависимыми 2-мя суставами. Большой палец кисти- с электромеханическим управлением движений: сгибание-разгибание, приведение-отведение. Минимальное время до силового захвата - 0,4 сек. Кисть обладает вибротактильным осязанием (обратной связью) 3-х уровней усилия, указательный палец оснащен функцией управления «мультитач» дисплеями. Максимальная нагрузка на палец на уровне средней фаланги - 6 кг. Максимальная нагрузка на кисть 60 кг. При включении системы управления кисть становится в физиологическое положение. Адаптер быстросъемный с возможностью 360° бесшумной ротации, усилие для вращения настраивается индивидуально под конкретного пользователя. Аккумуляторная батарея, встроенная не менее 1290мАч. Зарядное устройство от промышленной сети 220в., а также от внешнего зарядного устройства (пауэрбанк) входящим в комплект. Уровень шума при движении всех пальцев, не превышает 50дб. 
Тип протеза любой, по назначению. 2 чехла. 
</t>
  </si>
  <si>
    <t>13-К/22</t>
  </si>
  <si>
    <t>13525039187 22 000014</t>
  </si>
  <si>
    <t xml:space="preserve">7 194 766,67 </t>
  </si>
  <si>
    <t xml:space="preserve">    Примерочная гильза из термопласта, постоянная - из слоистого пластика с применением литьевых смол. Кисть присоединена к приемной гильзе предплечья посредством закладного кольца, муфты. Литиево-ионный аккумулятор присоединен к несущей гильзе посредством крепежной рамки. Кабели электродов и кабель соединения с аккумулятором проходят внутри несущей гильзы и соединяться с кистью. В качестве источника энергии служит заряжаемый литиево-ионный аккумулятор. Посредством миниатюрной передачи компактный, но мощный электродвигатель приводит в движение средний и указательный, а также большой пальцы.                      Протез комплектуется 4-мя косметическими оболочками.       Технические характеристики электрокисти: рабочее напряжение -7,2 В, рабочая температура - от 0 до 70 ºС, ширина раскрытия 100 мм, максимальное усилие захвата, приблизительно 90Н, средняя скорость - 110 мм/с, вес (с системным каркасом руки) 210 г.Технические характеристики литиево-ионного аккумулятора: емкость 900мАч, время до полной зарядки приблизительно 3,5 час, нормальное напряжение (среднее)-7,2В, вес 65 г.Технические характеристики электрода: рабочее напряжение Ub от 4,8 до 7,2 В., диапазон частот 90-450 Гц, температура окружающей среды от -15 °С до 60 °С, габариты: длина: 27 мм;ширина: 18 мм;
высота: 9,5 мм;
вес 4.5 г. 
Тип протеза: постоянный.
</t>
  </si>
  <si>
    <t>146-К/22</t>
  </si>
  <si>
    <t>1352503918722000147</t>
  </si>
  <si>
    <t xml:space="preserve">         </t>
  </si>
  <si>
    <t xml:space="preserve">Протез включает индивидуальное изготовление примерочной культеприемной гильзы из термопласта, постоянной из слоистого пластика с применением литьевых смол. 
 Культеприемная гильза снабжена индивидуальным силиконовым лайнером, который служит фиксатором протеза.
Несущая гильза плеча и предплечья соединены локтевыми шинами с шарниром, обеспечивающим фиксацию в 7 положениях сгибания. Литиево-ионный аккумулятор присоединен к несущей гильзе посредством крепежной рамки. Кисть присоединена к пластиковому предплечью локтевого модуля посредством муфты. Кабели электродов и кабель соединения с аккумулятором проходят внутри несущей гильзы и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служит заряжаемый литиево-ионный аккумулятор. Протез укомплектован косметической оболочкой из силикона.
Технические характеристики электрокисти: рабочее напряжение 6/7,2 В, рабочая температура в диапазоне «0°С» - «70°С», ширина раскрытия 100 мм, максимальное усилие захвата 90 Н, средняя скорость 110 мм/с, вес (с системным каркасом руки) 310 г.
Технические характеристики литиево-ионного аккумулятора: емкость 900 мАч, время до полной зарядки 3,5 часа, номинальное напряжение (среднее) 7,2 в, вес 65 г.
</t>
  </si>
  <si>
    <t>253-К/22</t>
  </si>
  <si>
    <t>1352503918722000253</t>
  </si>
  <si>
    <t>Изготовлен из 100 % хлопчатобумажной нити методом круговой машинной вязки с оверлоком верхней кромки хлопчатобумажной нитью. В процессе использования не растягивается, не теряет первоначальную форму и качество.</t>
  </si>
  <si>
    <t>Оболочка косметическая латексная с длинным манжетом.</t>
  </si>
  <si>
    <t>Косметическая облицовка мягкая полиуретановая или листовой поролон. Косметическое покрытие облицовки - чулки ортопедические перлоновые. Приёмная гильза унифицированная (без пробных гильз) или индивидуальная (одна пробная гильза), две сменные гильзы для лечебно-тренировочных протезов. Материал гильзы - листовой термопласт, вкладная гильза изготавливается из вспененных материалов. Крепление протеза с использованием гильзы (манжеты с шинами) бедра, или с использованием кожаных полуфабрикатов. Регулировочно-соединительное устройство на нагрузку до 100 кг (включительно). Стопа со стандартным шарниром.</t>
  </si>
  <si>
    <t>15-К/22</t>
  </si>
  <si>
    <t>1352503918722000017</t>
  </si>
  <si>
    <t xml:space="preserve">Протез бедра модульный, комбинированный, лечебно-тренировочный. Формообразующая часть косметической облицовки - мягкая полиуретановая или листовой поролон. Косметическое покрытие облицовки - чулки ортопедические перлоновые. Приёмная гильза унифицированная (без пробных гильз) или индивидуальная (одна пробная гильза), две сменные гильзы для лечебно-тренировочных протезов. Материал гильзы - листовой термопластичный пластик, вкладная гильза изготовлена из вспененных материалов или отсутствует. Крепление протеза поясное или вакуумное.  Регулировочно-соединительное устройство на нагрузку до 125 кг. (включительно). Стопа со стандартным шарниром, коленный шарнир моноцентрический, с тормозом, толкателем. </t>
  </si>
  <si>
    <t>16-К/22</t>
  </si>
  <si>
    <t>1352503918722000016</t>
  </si>
  <si>
    <t>Протез голени для купания с силиконовым чехлом</t>
  </si>
  <si>
    <t xml:space="preserve">Протез голени модульный для купания с силиконовым чехлом. Формообразующая часть косметической облицовки модульная, пластозотовая. Приемная гильза-индивидуальная (одна пробная гильза). Ма-териалом индивидуальной постоянной гильзы - литьевой слоистый пластик на ос-нове акриловых смол. Стопа высокой сте-пени энергосбережения в комплекте с раз-делительным носком и косметической обо-лочкой третьего поколения. Для пациентов среднего и высокого уровня активности. Стопа имеет конструкцию с непрерывными карбоновыми волокнами и отсутствием болтовых соединений. Тонкий профиль стопы позволяет обточить косметическую облицовку протеза до нужного размера. Полноразмерная карбоновая стелька обес-печивает мягкий перекат и плавную поход-ку. В качестве вкладного элемента приме-няется полимерный гелевый чехол. Крепле-ние осуществляется за счет замкового устройства для полимерных чехлов. Полу-фабрикаты, используемые для изготовления протеза, влагоустойчивые, титановые, на нагрузку до 150 кг.
Назначение протеза: влажная среда, для принятия водных процедур. 
</t>
  </si>
  <si>
    <t>120-К/21</t>
  </si>
  <si>
    <t>1352503918721000132</t>
  </si>
  <si>
    <t>Протез голени модульный, для купания, без косметической облицовки и оболочки. Формообразующая часть жесткая.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Допускается применение вкладной гильзы из вспененных материалов или без неё. Крепление протеза за счет формы приемной гильзы, без использования дополнительных элементов или вакуумное с "герметизирующим" коленным бандажом.  Стопа бесшарнирная, полиуретановая, монолитная. Тип протеза: по назначению.</t>
  </si>
  <si>
    <t xml:space="preserve">            Формообразующая часть косметической облицовки модульная, пластозотовая. Приемная гильза-индивидуальная (одна пробная гильза). Материал индивидуальной постоянной гильзы - литьевой слоистый пластик на основе акриловых смол. Стопа   сверхнизкого профиля для пациентов с длинной культей голени в комплекте с разделительным носком и косметической оболочкой третьего поколения.     
В стопе сохранена максимально возможная длина углеволокна. Полноразмерная стелька, разделенные носок и пятка обеспечивают комфорт при ходьбе по неровной поверхности. Непрерывная длина волокна и отсутствие болтовых соединений. Стопа полностью спрятана в облицовке. Размерный ряд: 22-31 р-р, жесткость 1-9, высота каблука 10 мм, максимальный вес пациента 166 кг. Соединение - пирамидальный адаптер.
     Крепление осуществляется за счет замкового устройства для полимерных чехлов. Полуфабрикаты, используемые для изготовления протеза, влагоустойчивые, титановые, на нагрузку до 150 кг.
   Назначение протеза: влажная среда, для принятия водных процедур
</t>
  </si>
  <si>
    <t>45-К/22</t>
  </si>
  <si>
    <t>13525039187 22 000046</t>
  </si>
  <si>
    <t xml:space="preserve">Протез бедра для купания </t>
  </si>
  <si>
    <t>Протез без косметической облицовки. Приёмная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Крепление протеза вакуумное.  Коленный шарнир гидравлический, одноосный с замком, с возможностью независимой регулировки фазы сгибания и разгибания при использовании его в разблокированном состоянии для управления фазой переноса   в соответствии с индивидуальными потребностями пациента. Стопа естественной формы с отформованными пальцами и отведенным большим пальцем, с повышенной упругостью в носочной части, имеет решетчатый профиль подошвы для хорошей сцепляемости со скользкой поверхностью, со средней степенью энергосбережения.  Полуфабрикаты, используемые при изготовлении протеза с водостойким покрытием и кингстонными отверстиями, с нагрузкой до 150 кг. 
Назначение протеза: для влажной среды, для принятия водных процедур</t>
  </si>
  <si>
    <t>88-К/21</t>
  </si>
  <si>
    <t>1352503918721000102</t>
  </si>
  <si>
    <t>Протез бедра модульный для купания</t>
  </si>
  <si>
    <t>Без косметической облицовки. Приёмная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Крепление протеза вакуумное.  Коленный шарнир модульный, замковый, одноосный, с фиксатором. Стопа с повышенной упругостью в носочной части, имеет решетчатый профиль подошвы для хорошей сцепляемости со скользкой поверхностью, со средней степенью энергосбережения. Полуфабрикаты, используемые при изготовлении протеза, влагоустойчивы, с нагрузкой до 100 кг.  Назначение протеза: влажная среда, для принятия водных процедур.</t>
  </si>
  <si>
    <t>Протез голени немодульного типа шинно-кожаный</t>
  </si>
  <si>
    <t xml:space="preserve">Без косметической облицовки и оболочки или с частичной косметической оболочкой из листового поролона, с покрытием оболочки - чулки силоновые косметические;
Приемная гильза голени индивидуальная, с изготовлением по слепку или деревянной заготовке. Материал индивидуальной приемной гильзы: кожа - чепрак шорно-седельный. Допускается применение вкладной гильзы или вкладного чехла из кожи: юфть шорно-седельная. Шины стальные, усиленные стальные или титановые, в зависимости от индивидуальных особенностей и веса получателя. Щиколотка деревянная, металлическая или чашка по Пирогову, в зависимости от длины культи получателя. Стопа со стандартным шарниром, полиуретановая, монолитная. Метод крепления протеза с использованием гильзы бедра с шинами или манжеткой с использованием кожаных полуфабрикатов.
 </t>
  </si>
  <si>
    <t>Протез голени немодульного типа на культю по Пирогову</t>
  </si>
  <si>
    <t xml:space="preserve">Протез голени немодульный ш/к (культя по Пирогову), без косметической облицовки и оболочки. Приемная гильза унифицированная. Материал приемной гильзы: кожа. Без вкладной гильзы. Метод крепления протеза с использованием кожаных полуфабрикатов (без шин). Стопа шарнирная, полиуретановая, монолитная. Тип протеза по назначению: постоянный. </t>
  </si>
  <si>
    <t>Протез голени немодульного типа с глубокой посадкой</t>
  </si>
  <si>
    <t>Протез голени немодульный, с глубокой посадкой, деревянный. Косметическая облицовка жесткая, с защитным пленочным покрытием. Приемная гильза индивидуальная. Материал приемной гильзы: дерево. Допускается вкладная гильза из вспененных материалов. Метод крепления протеза с использованием гильзы (манжеты с шинами) бедра или с использованием кожаных полуфабрикатов (без шин). Стопа деревянно-фильцевая, с голеностопным шарниром, подвижным в сагиттальной плоскости или стопа шарнирная. полиуретановая, монолитная. 2 шерстяных чехла, 2 хлопчатобумажных чехла. Тип протеза по назначению: постоянный.</t>
  </si>
  <si>
    <t>10-К/21</t>
  </si>
  <si>
    <t>1352503918721000023</t>
  </si>
  <si>
    <t>Протез голени немодульного типа с глубокой посадкой с кожаной гильзой</t>
  </si>
  <si>
    <t>Протез голени немодульный, с глубокой посадкой и эластичной облицовкой. Формообразующая часть косметической облицовки - листовой поролон. Покрытие облицовки - чулки силоновые ортопедические. Приемная гильза унифицированная или индивидуальная. Материал приемной гильзы: кожа. Без вкладной гильзы. Метод крепления протеза с использованием гильзы (манжеты с шинами) бедра или с использованием кожаных полуфабрикатов (без шин).Стопа с металлическим каркасом, подвижная во всех вертикальных плоскостях или стопа деревянно-фильцевая, с голеностопным шарниром, подвижным в сагиттальной плоскости или стопа шарнирная полиуретановая, монолитная.</t>
  </si>
  <si>
    <t>Протез бедра немодульный   универсального назначения</t>
  </si>
  <si>
    <t xml:space="preserve">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Приёмная гильза унифицированная (без пробных гильз). Материал унифицированной постоянной гильзы - слоистый пластик на основе полиамидных или акриловых смол. Крепление протеза поясное, с использованием бандажа или вакуумное. Стопа шарнирная полиуретановая, монолитная.  Коленный шарнир одноосный с механизмом торможения максимальной готовности для немодульных протезов. </t>
  </si>
  <si>
    <t>Протез бедра немодульный универсального назначения  с деревянной гильзой</t>
  </si>
  <si>
    <t>Протез бедра немодульный. Формообразующая часть косметической облицовки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Приёмная гильза - унифицированная (без пробных гильз). Материал унифицированной постоянной гильзы -  дерево. Крепление протеза поясное, с использованием бандажа или вакуумное.  Стопа с металлическим каркасом, подвижная во всех вертикальных плоскостях.  Коленный шарнир одноосный, с механизмом торможения максимальной готовности для немодульных протезов. 2 шерстяных чехла, 2 хлопчатобумажных чехла. Тип протеза: постоянный.</t>
  </si>
  <si>
    <t>24-К/21</t>
  </si>
  <si>
    <t>1352503918721000038</t>
  </si>
  <si>
    <t>Протез бедра немодульный универсального назначения с гильзой МПЛ</t>
  </si>
  <si>
    <t xml:space="preserve">Протез бедра  немодульный.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плёночное.Приёмная гильз аунифицированная (без пробных гильз). Материал унифицированной постоянной гильзы - слоистый пластик на основе полиамидных смол . Крепление протеза поясное, с использованием бандажа или вакуумное. Стопа шарнирная полиуретановая, монолитная.  Коленный шарнир одноосный с механизмом торможения максимальной готовности для немодульных протезов. Тип протеза: постоянный. </t>
  </si>
  <si>
    <t>Протез бедра немодульный с кожаной гильзой</t>
  </si>
  <si>
    <t>Формообразующая часть косметической облицовки мягкая полиуретановая (листовой поролон). Косметическое покрытие облицовки - чулки ортопедические перлоновые или силоновые.  Приёмная гильза кожаная, унифицированная (без пробных гильз). Крепление протеза поясное или с использованием бандажа. Стопа бесшарнирная, полиуретановая, монолитная. Коленный шарнир с ручным замком без поворотного устройства. 2 шерстяных чехла.2 хлопчатобумажных чехла  Тип протеза: постоянный.</t>
  </si>
  <si>
    <t>Протез при вычленении бедра немодульный с трубчатым каркасом</t>
  </si>
  <si>
    <t>Протез при вычленении в тазобедренном суставе немодульный. Формообразующая часть косметической облицовки мягкая полиуретановая или листовой поролон. Косметическое покрытие облицовки - чулки ортопедические перлоновые или силоновые. Приёмная гильза индивидуальная. Материал приемной гильзы: кожа, литьевой слоистый пластик на основе акриловых смол, листовой термопластичный пластик; вкладная гильза из вспененных материалов. Крепление с использованием гильзы. Регулировочно-соединительные устройства соответствуют весу инвалида. Стопа с металлическим каркасом, подвижная во всех вертикальных плоскостях или стопа шарнирная полиуретановая, монолитная. 2 шерстяных чехла.2 хлопчатобумажных чехла.Тип протеза: постоянный.</t>
  </si>
  <si>
    <t>Протез голени модульный, с силиконовым чехлом и активной стопой</t>
  </si>
  <si>
    <t xml:space="preserve"> Протез голени с силиконовым чехлом на среднюю и длинную культю, модульный. Формообразующая часть косметической облицовки - модульная мягкая полиуретановая, листовой поролон. Косметическое покрытие облицовки - чулки ортопедические перлоновые или силоновые. Приемная гильза индивидуальная (одна пробная гильза). Материал индивидуальной постоянной гильзы-литьевой слоистый пластик на основе ортокриловых смол. В качестве вкладного элемента применяется чехол полимерный гелевый, крепление с использованием замка.  Регулировочно-соединительные устройства соответствуют весу пострадавшего. Стопа с высокой степенью энергосбережения, активная. Стопа обеспечивает контролируемое подошвенное сгибание, гибкость в разных плоскостях для компенсации неровностей поверхности, мягкую амортизацию при наступании на пятку, плавный переход фазы опоры к фазе переноса. Снижает нагрузку на здоровую конечность.</t>
  </si>
  <si>
    <t xml:space="preserve">68-К/21 </t>
  </si>
  <si>
    <t>1352503918721000079</t>
  </si>
  <si>
    <t xml:space="preserve">Протез голени модульный с силиконовым чехлом </t>
  </si>
  <si>
    <t xml:space="preserve">Протез голени модульный, комбинированный, с силиконовым чехлом, на среднюю культю. Приемная гильза индивидуальная (одна пробная гильза). Материал индивидуальной постоянной гильзы - литьевой слоистый пластик на основе ортокриловых смол. Регулировочно-соединительные устройства соответствуют весу получателя. В качестве вкладного элемента применяется чехол полимерный гелевый с замковым креплением и волнистой структурой, имеющий функции горизонтального и вертикального растяжения. Стопа низкопрофильная, с расщепленными пружинами мыска стопы из композитного углеволокна, с высоким коэффициентом рекуперации энергии. Предназначена для ходьбы по различным типам опорной поверхности и занятий любительским спортом. Жесткость пружины подбирается под вес и динамику получателя. Стопа влагоустойчива. Формообразующая часть косметической облицовки модульная, пенополиэтиленовая. Косметическое покрытие облицовки - гольфы ортопедические перлоновые. В комплекте 4 махровых чехла. </t>
  </si>
  <si>
    <t xml:space="preserve">238-К/22 </t>
  </si>
  <si>
    <t>13525039187 22 000239</t>
  </si>
  <si>
    <t xml:space="preserve">Протез голени модульный </t>
  </si>
  <si>
    <t xml:space="preserve">Протез голени модульный для инвалида среднего уровня двигательной активности, на длинную культю по Пирогову. Приемная гильза индивидуальная (одна пробная гильза). Материал индивидуальной постоянной гильзы литьевой слоистый пластик на основе акриловых смол, с вкладным элементом в приемной гильзе из вспененных материалов. Крепление протеза вакуумное с использованием наколенника. Регулировочно-соединительные устройства соответствуют весу получателя. Стопа с малой монтажной высотой, карбоновая, со встроенным гильзовым РСУ, что позволяет без ощутимой потери комфорта сохранять активность, начиная от ходьбы по ровной поверхности до занятия любительским спортом. Формообразующей частью косметической облицовки листовой поролон. Косметическое покрытие облицовки - чулки ортопедические перлоновые. В комплекте 4 чехла. </t>
  </si>
  <si>
    <t>90-к/21</t>
  </si>
  <si>
    <t>1352503918721000100</t>
  </si>
  <si>
    <t>Протез голени модульный, на среднюю и длинную культю, с силиконовым чехлом. Формообразующая часть косметической облицовки - модульная, мягкой, полиуретановой, листовой поролон. Косметическое покрытие облицовки -  чулки ортопедические перлоновые. Приемная гильза индивидуальная (одна пробная гильза). Материалом индивидуальной постоянной гильзы: литьевой слоистый пластик на основе ортокриловых смол. В качестве вкладного элемента применяется чехол полимерный гелевый, крепление - с использованием замка. Регулировочно-соединительные устройства соответствуют весу инвалида. Стопа карбоновая, биомеханическая, активная, с пружинным элементом и управляющим кольцом; обеспечивает контролируемое подошвенное сгибание, гибкость в разных плоскостях для компенсации неровностей поверхности, физиологичный перекат, мягкую амортизацию при наступании на пятку, плавный переход от фазы опоры к фазе переноса, комфортную ходьбу на подъемах и спусках, снижать нагрузку на здоровую конечность. Тип протеза: постоянный.</t>
  </si>
  <si>
    <t>213-К/21</t>
  </si>
  <si>
    <t>1352503918721000215</t>
  </si>
  <si>
    <t xml:space="preserve">      Протез голени модульный, с силиконовым чехлом. Формообразующая часть косметической облицовки - модульная, пенополиуретановая. Косметическим покрытием облицовки - гольфы ортопедические перлоновые. Приемная гильза - индивидуальная (одна пробная гильза). Материалом индивидуальной постоянной гильзы: литьевой слоистый пластик на основе ортокриловых смол. Крепление - с использованием дополнительной разгрузочной гильзы на бедро. В качестве вкладного элемента применяется чехол полимерный гелевый с замком. Регулировочно–соединительные устройства соответствуют весу инвалида.  Стопа активная, карбоновая, имеет новаторский дизайн и инновационную легкую конструкцию, обеспечивать физиологичный перекат и отличную отдачу накопленной энергии. Стопа подходить для различной скорости ходьбы, для ходьбы по пересеченной местности без ухудшения комфортности, снижать нагрузку на здоровую ногу.  Тип протеза: постоянный</t>
  </si>
  <si>
    <t xml:space="preserve">Протез голени модульный, комбинированный с силиконовым чехлом и активной стопой 
</t>
  </si>
  <si>
    <t xml:space="preserve">Протез голени модульный, комбинированный, с силиконовым чехлом на длинную культю. Формообразующая часть косметической облицовки модульная, пенополиуретановая. Косметическим покрытием облицовки - гольфы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ортокриловых смол. В качестве вкладного элемента применяется чехол полимерный гелевый, для пользователей со всеми уровнями активности, со стабилизирующей матрицей (эффективно минимизировать поршневые движения и ротацию), крепление с использованием замка. Регулировочно – соединительные устройства соответствуют весу получателя. Карбоновая стопа с энергетической векторной оптимизацией обеспечивает оптимизированную энергетическую передачу во время фазы опоры, приводящую к более естественной походке и полному перекату ступни. Активная пятка стопы обеспечивает комфорт и защищенность благодаря поглощению ударной нагрузки.  Расщепленный носок стопы обеспечивает стабильность на неровной поверхности. 
Стопа предназначена для пациента с длинной культей стопы, снижает утомляемость и уменьшает нагрузку на позвоночник и сохранившуюся нижнюю конечность. 
Тип протеза: постоянный. 
</t>
  </si>
  <si>
    <t>121-К/21</t>
  </si>
  <si>
    <t>1352503918721000133</t>
  </si>
  <si>
    <t>Протез голени модульный</t>
  </si>
  <si>
    <t>Протез голени модульный. Формообразующая часть косметической облицовки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Допускается применение вкладной гильзы из вспененных материалов или без неё. Крепление протеза вакуумное с "герметизирующим" коленным бандажом.  Регулировочно-соединительные устройства соответствуют весу. Стопа с повышенной упругостью носочной части.</t>
  </si>
  <si>
    <t xml:space="preserve">Протез голени модульный комбинированный </t>
  </si>
  <si>
    <t>Протез голени модульный, комбинированный на среднюю и длинную культю. Формообразующая часть косметической облицовки модульная мягкая полиуретановая, листовой поролон. Косметическое покрытие облицовки-чулки ортопедические перлоновые или силоновые. Приемная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гелевые, крепление с использованием замка. Регулировочно-соединительные устройства соответствуют весу получателя. Стопа со средней степенью энергосбережения.</t>
  </si>
  <si>
    <t>Протез голени модульный комбинированный с активной стопой</t>
  </si>
  <si>
    <t xml:space="preserve">Формообразующая часть косметической облицовки модульная, мягкая, полиуретановая или листовой поролон. Косметическое покрытие облицовки – гольфы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акриловых смол. Допускается применение вкладной гильзы из вспененных материалов или без неё. Крепление протеза осуществляется с помощью наколенника-бандажа, возможно дополнительное крепление с использованием пояса. Регулировочно-соединительные устройства соответствуют весу. Стопа с высокой степенью энергосбережения, активная, подходит для различной скорости ходьбы, для ходьбы по пересеченной местности без ухудшения комфортности, снижает нагрузку на здоровую ногу. </t>
  </si>
  <si>
    <t>Протез голени модульный комбинированный с кожаной гильзой</t>
  </si>
  <si>
    <t>Протез голени модульный, комбинированный, с мягкой полиуретановой облицовкой (листовой поролон), с оболочкой (чулки силоновые ортопедические), с индивидуальной приемной  гильзой, из литьевого слоистого пластика на основе акриловых смол, с вкладным элементом в приемной гильзе из вспененных материалов, без чехла, с креплением с использованием гильзы (кожаные манжеты с шинами) бедра, на нагрузку до 125 кг, со стопой с голеностопным шарниром, подвижным в сагиттальной плоскости, с двухступенчатой регулируемой пациентом высотой каблука, без коленного шарнира.</t>
  </si>
  <si>
    <t xml:space="preserve">Протез 
голени модульный
</t>
  </si>
  <si>
    <t>Формообразующая часть косметической облицовки модульная мягкая полиуретановая, листовой поролон.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ортокриловых смол. В качестве вкладного элемента применяется чехол полимерный гелевый, крепление с использованием замка. Регулировочно – соединительные устройства соответствуют весу пострадавшего. Энергосберегающая стопа с карбоновой С-пружиной, обеспечивающей комфортное наступание на пятку и контролируемое плантарное сгибание; карбоновой пружиной, накапливающей энергию, высвобождаемую при переходе в фазу переноса; контрольным кольцом, обеспечивающим взаимодействие карбоновой пружины и карбоновой С-пружины, а также амортизирующим пяточным элементом. Стопа снижает нагрузку на здоровую конечность, позволяет производить плавный переход от фазы опоры к фазе переноса, обеспечивает комфорт ходьбы на подьемах и спусках и естественный перекат, обладает гибкостью в разных плоскостях для компенсации неровностей поверхности, контролирует подошвенное сгибание на угол до 12 C°.</t>
  </si>
  <si>
    <t xml:space="preserve">К/23-306 </t>
  </si>
  <si>
    <t xml:space="preserve"> 1352500921723000150</t>
  </si>
  <si>
    <t xml:space="preserve">Предназначен для пациента со средним уровнем активности. Формообразующая часть косметической облицовки протеза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пленочное.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Крепление протеза поясное, с использованием бандажа или вакуумное.
Регулировочно-соединительные устройства соответствуют весу пострадавшего. Стопа активная с оптимальной подвижностью в передне-заднем и медиа-латеральном направлениях, с компенсацией момента кручения, обладает высокой отдачей энергии и возможностью динамического перехода из фазы опоры в фазу переноса. Обеспечивает гармоничный и физиологический перекат, естественную походку.  Модульный коленный шарнир – многоосный, однокамерный, с пневматическим управлением фазой переноса.
 Применяется поворотное устройство.
</t>
  </si>
  <si>
    <t>134-К/22</t>
  </si>
  <si>
    <t>13525039187 22 000135</t>
  </si>
  <si>
    <t>Протез бедра модульный с гильзой из ортокрила</t>
  </si>
  <si>
    <t xml:space="preserve">Протез бедра модульный.  Формообразующая часть косметической облицовки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Крепление протеза поясное, с использованием бандажа или вакуумное.  Регулировочно-соединительные устройства соответствуют весу инвалида. Стопа со средней степенью энергосбережения. Коленный шарнир полицентрический с «геометрическим замком», с зависимым механическим регулированием фаз сгибания-разгибания, материал сталь. Применяется поворотное устройство.Тип протеза: постоянный. </t>
  </si>
  <si>
    <t>Протез бедра модульный  с гильзой МПЛ</t>
  </si>
  <si>
    <t xml:space="preserve">Протез бедра модульный.  Формообразующая часть косметической облицовки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Приёмная гильза унифицированная (без пробных гильз). Материал унифицированной постоянной гильзы слоистый пластик на основе полиамидных смол. Крепление протеза поясное, с использованием бандажа или вакуумное. Регулировочно-соединительные устройства соответствуют весу инвалида. Стопа со средней степенью энергосбережения. Коленный шарнир полицентрический с «геометрическим замком» с зависимым механическим регулированием фаз сгибания-разгибания, материал сталь. Тип протеза: постоянный. </t>
  </si>
  <si>
    <t>Протез бедра модульный комбинированный с гильзой МПЛ</t>
  </si>
  <si>
    <t>Формообразующая часть косметической облицовки модульная, мягкая, полиуретановая или листовой поролон. Косметическое покрытие облицовки - чулки ортопедические перлоновые или силоновые. Приёмная гильза - унифицированная (без пробных гильз).  Материал унифицированной постоянной гильзы - слоистый пластик на основе полиамидных смол. Крепление протеза поясное, с использованием бандажа или вакуумное.  Регулировочно-соединительные устройства соответствуют весу инвалида. Коленный шарнир полицентрический с встроенным толкателем. Стопа со средней степенью энергосбережения. Применяется поворотное устройство.</t>
  </si>
  <si>
    <t xml:space="preserve">Протез бедра модульный комбинированный
с гильзой из ортокрила
</t>
  </si>
  <si>
    <t xml:space="preserve">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пленочное.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Крепление протеза поясное, с использованием бандажа или вакуумное. Регулировочно-соединительные устройства  соответствовуют весу инвалида, с механическим одноосным коленным шарниром, с тормозным механизмом. Стопа с подвижным в сагиттальной плоскости голеностопным шарниром. Применяется поворотное устройство.Тип протеза: постоянный.
</t>
  </si>
  <si>
    <r>
      <t xml:space="preserve">Протез </t>
    </r>
    <r>
      <rPr>
        <sz val="10.5"/>
        <color indexed="8"/>
        <rFont val="Times New Roman"/>
        <family val="1"/>
      </rPr>
      <t>бедра модульный</t>
    </r>
  </si>
  <si>
    <t xml:space="preserve">Протез бедра модульный для инвалида среднего уровня двигательной активности. Постоянный. Изготавливается по индивидуальному технологическому процессу.        
    Пробная приемная гильза из термопласта, постоянная приемная гильза – из литьевого слоистого пластика на основе акриловых смол, с чехлом. Коленный модуль с гидравлической регулировкой фаз сгибания и разгибания, торможения под нагрузкой веса пациента. Углепластиковая стопа с улучшенной функцией переката, с эффектом рекуперации энергии. Регулировочно-соединительные устройства на нагрузку соответствуют весу пациента. Поворотный адаптер обеспечивает возможность поворота согнутого в колене протеза относительно приемной гильзы. Косметическая облицовка модульная - пенополиуретан.
      Крепление протеза – соединение в проксимальной и дистальной части лайнера ремнями и блоками. Дополнительное крепление по медицинским показаниям - эластичным бандажом.
</t>
  </si>
  <si>
    <t>148-К/21</t>
  </si>
  <si>
    <t>1352503918721000159</t>
  </si>
  <si>
    <t>Протез бедра модульный</t>
  </si>
  <si>
    <t xml:space="preserve">Формообразующая часть косметической облицовки модульная мягкая полиуретановая или листовой поролон. Косметическое покрытие облицовки-чулки ортопедические перлоновые или силоновые, допускается покрытие защитное пленочное.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Крепление протеза поясное, с использованием бандажа или вакуумное.   Регулировочно-соединительные устройства соответствуют весу пострадавшего. Стопа активная, подходит для различной скорости ходьбы, для ходьбы по пересеченной местности без ухудшения комфортности, снижает нагрузку на здоровую ногу. 
    Модульный коленный шарнир многоосный, однокамерный, с пневматическим управлением фазой переноса и предназначен для пациентов со средним уровнем активности. Применяется поворотное устройство. 
</t>
  </si>
  <si>
    <t>К/23-322</t>
  </si>
  <si>
    <t>13525009217 23 000155</t>
  </si>
  <si>
    <t>Г</t>
  </si>
  <si>
    <t>Протез бедра модульный с микропроцессорным управлением с силиконовым чехлом</t>
  </si>
  <si>
    <t xml:space="preserve">Протез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Приёмная гильза индивидуальная. С двумя пробными диагностическими гильзами. Материал индивидуальной постоянной гильзы - литьевой слоистый пластик на основе акриловых смол. Крепление при помощи силиконового чехла и двухточечной ременной системы, обеспечивающей снижение поршневых и вращательных движений и возможностью надевания протеза в положении сидя. Сдвиговый адаптер в наличии для юстировки. Коленный модуль с    самопрограммирующейся     и самообучающейся интеллектуальной электронной системой управления, обеспечивающей устойчивость и режим автоматической настройки темпа ходьбы. Конструкция узла состоит из двух цилиндров на одном штоке: гидравлическом, отвечающем за устойчивость, и пневматическом, отвечающем  за прогрессивное правление темпом ходьбы.Микропроцессорное управление фазами опоры и переноса. Функция замка  коленного модуля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а также режим предотвращения спотыкания - для безопасной ходьбы.            Регулировочно – соединительные устройства соответствуют весу пострадавшего. Стопа низкопрофильная, с расщепленными пружинами мыска стопы из композиционного углеволокна, с высоким коэффициентом рекуперации энергии.     Предназначена для ходьбы по различным типам опорной поверхности и занятий любительским спортом. Жесткость пружины подбирается под вес и динамику получателя. Стопа влагоустойчивая. 
Чехол с гладкой, шелковистой внутренней поверхностью и усиленным наружным текстильным покрытием, имеющим антибактериальную технологию.    Чехол предназначен для смягчения воздействия стенок приемной гильзы протеза на культю бедра и обеспечивает надежное соединение с приемной гильзой за счет двухточечного принципа крепления. Эластичные свойства силиконового чехла способствуют плотному и равномерному покрытию и обхвату культи по всей поверхности.
Гарантийный срок эксплуатации протеза 24 месяца, чехла - 6 месяцев.
</t>
  </si>
  <si>
    <t>199-К/22</t>
  </si>
  <si>
    <t>1352503918722000195</t>
  </si>
  <si>
    <t>3 568 333,33</t>
  </si>
  <si>
    <t xml:space="preserve">Протез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Приёмная гильза индивидуальная. Две пробные диагностические гильзы. Материал индивидуальной постоянной гильзы - литьевой слоистый пластик на основе акриловых смол. Крепление протеза - вакуумное. Сдвиговый адаптер для юстировки. Коленный модуль с самопрограммирующейся и самообучающейся интеллектуальной электронной системой управления, обеспечивающей устойчивость и режим автоматической настройки темпа ходьбы. Конструкция узла состоит из двух цилиндров на одном штоке: гидравлическом, отвечающем за устойчивость, и пневматическом, отвечающем за прогрессивное управление темпом ходьбы. Микропроцессорное управление фазами опоры и переноса. Функция замка коленного модуля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режим предотвращения спотыкания - для безопасной ходьбы. Регулировочно-соединительные устройства соответствуют весу инвалида. Стопа низкопрофильная, с расщепленными пружинами мыска стопы из композиционного углеволокна, с высоким коэффициентом рекуперации энергии. Предназначена для ходьбы по различным типам опорной поверхности и занятий любительским спортом. Жесткость пружины подбирается под вес и динамику пациента. Стопа влагоустойчивая.
Тип протеза: любой, по назначению. 4 чехла
</t>
  </si>
  <si>
    <t>14-К/22</t>
  </si>
  <si>
    <t>13525039187 22 000015</t>
  </si>
  <si>
    <t>3 133 333,33</t>
  </si>
  <si>
    <t>Протез бедра модульный с внешним источником энергии (микропроцессорным управлением)</t>
  </si>
  <si>
    <t xml:space="preserve">Протез бедра модульный, на уровень активности 3-4. Формообразующая часть косметической облицовки модульной, мягкой, полиуретановой.  Приёмная гильза индивидуальной. Две пробные диагностические гильзы. Материал индивидуальной постоянной гильзы - литьевой слоистый пластик на основе акриловых смол. Крепление протеза вакуумное. 
Микропроцессорный коленный модуль с внешним источником энергии, одноосный с гидравлическим цилиндром, контролируемым микропроцессором, отвечающим за автоматически подстраиваемый темп ходьбы и обеспечивающий в автоматическом режиме устойчивость, с функцией защиты от падений и полным микропроцессорным контролем фаз опоры и переноса. Обладает влагостойкостью, защитой от пыли и брызг. Со смещенным центром тяжести. 
Угол сгибания: 125°. Время реакции микропроцессора 10 Мс. С функцией бега. Программирование коленного модуля осуществляется с помощью программы для ПК на русском языке. Внешний источник энергии-съемный перезаряжаемый литиевый аккумулятор. С возможностью замены аккумулятора самостоятельно пользователем, в любой момент, непосредственно в протезе, при ходьбе. Имеется запасной аккумулятор, зарядное устройство и зарядное устройство для аккумулятора с автомобильным адаптером. С возможностью смены обтекателя, установки дополнительной влагозащитной косметической облицовки. 
Рабочая высота 235 мм, вес 1235 г.
Вариант с пирамидальным проксимальным адаптером. 
Максимальный вес пациента: до 125 кг. 
Стопа-высокой степени энергосбережения (типа "Хайлэндер" или аналог) в комплекте с разделительным носком и косметической оболочкой 3 поколения. Эксклюзивный дизайн углепластиковой основы предназначен для максимальной стабильности, особенно для пациентов с ампутацией бедра. Полноразмерная карбоновая стелька обеспечивает мягкий перекат и плавную походку. С непрерывной длиной волокна и отсутствием болтовых соединений. Расщепленный носок стопы обеспечивает высокий уровень инверсии/эверсии.
Размерный ряд: 22-31 р-р, вес пациента: до 166 кг, жесткость:1-9, высота каблука:10 мм, соединение: пирамидальный адаптер.
</t>
  </si>
  <si>
    <t xml:space="preserve">175-К/21 </t>
  </si>
  <si>
    <t>1352503918721000186</t>
  </si>
  <si>
    <t xml:space="preserve"> </t>
  </si>
  <si>
    <t>Изготовлен из 100 % хлопчатобумажной нити методом круговой машинной вязки с оверлоком верхней кромки хлопчатобумажной нитью. В процессе использования не растягивается, не теряет первоначальную форму и качество.Подбор по индивидуальным размерам.</t>
  </si>
  <si>
    <t xml:space="preserve">Изготовлен из 90% шерстяной нити и 10% полиэстерной нити методом круговой машинной вязки с оверлоком верхней кромки хлопчатобумажной нитью. В процессе использования не растягивается, не теряет первоначальную форму и качество.
Подбор по индивидуальным размерам.
</t>
  </si>
  <si>
    <t xml:space="preserve">Изготовлен из 90% шерстяной нити и 10% поли-эстерной нити методом круговой машинной вязки с оверлоком верхней кромки хлопчатобумажной нитью В процессе использования не растягивает-ся, не теряет первоначальную форму и качество
Подбор по индивидуальным размерам.
</t>
  </si>
  <si>
    <t>Чехол с гладкой, шелковистой внутренней поверхностью и специальным наружным текстильным слоем. Чехол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за счет специального замка. Чехол фиксируется в гильзовом замке при помощи замкового штыря. Эластичные свойства силиконового чехла способствуют плотному и равномерному покрытию и обхвату культи по всей поверхности.</t>
  </si>
  <si>
    <t xml:space="preserve">    Корсет фиксирующий, максимальной готовности из полуфабриката, изготовлен из хлопчатобумажной ткани либо из эластичного материала (в зависимости от медицинских показаний получателя), крепление   осуществляется с помощью шнуровки или «ленты-контакт» (в зависимости от индивидуальной потребности получателя). Изготовление индивидуальное, по обмерам.Назначение - постоянное.</t>
  </si>
  <si>
    <t>68-К/22</t>
  </si>
  <si>
    <t>1352503918722000069</t>
  </si>
  <si>
    <t>1 028,16</t>
  </si>
  <si>
    <t>Корсет полужесткой фиксации на поясничный отдел позвоночника</t>
  </si>
  <si>
    <t>Корсет фиксирующий, с частичной разгрузкой поясничного отдела позвоночника, изготовлен из хлопчатобумажной ткани либо из эластичного материала (в зависимости от медицинских показаний получателя), крепление должно осуществляться с помощью шнуровки или «ленты-контакт» (в зависимости от индивидуальной потребности получателя), с дополнительными элементами усиления (пластмассовыми или металлическими планшетками (в зависимости от медицинских показаний получателя)). Изготовление индивидуальное, по обмерам.</t>
  </si>
  <si>
    <t>2 660,83</t>
  </si>
  <si>
    <t>Корсет полужесткой фиксации на пояснично-крестцовый  отдел позвоночника</t>
  </si>
  <si>
    <t xml:space="preserve">   Корсет фиксирующий, с частичной разгрузкой пояснично-крестцового отдела позвоночника,   изготовлен из хлопчатобумажной ткани либо из эластичного материала (в зависимости от медицинских показаний получателя), крепление  осуществляется с помощью шнуровки или «ленты-контакт» (в зависимости от индивидуальной потребности получателя), с дополнительными элементами усиления (пластмассовыми или металлическими планшетками (в зависимости от медицинских показаний получателя)). Изготовление индивидуальное, по обмерам. 
Назначение — постоянное.
</t>
  </si>
  <si>
    <t>1 844,50</t>
  </si>
  <si>
    <t>Корсет полужесткой фиксации на грудной пояснично-крестцовый отделы  позвоночника</t>
  </si>
  <si>
    <t xml:space="preserve">Корсет фиксирующий, корригирующий с частичной разгрузкой грудного и пояснично-крестцового отдела позвоночника, изготовлен из хлопчатобумажной ткани либо из эластичного материала (в зависимости от медицинских показаний получателя), крепление осуществляется с помощью шнуровки или «ленты-контакт» (в зависимости от индивидуальной потребности получателя), с дополнительными элементами усиления (металлическими планшетками, тяжами). Изготовление индивидуальное, по обмерам. </t>
  </si>
  <si>
    <t>Корсет полужесткой фиксации на шейный отдел позвоночника</t>
  </si>
  <si>
    <t xml:space="preserve">         Корсет фиксирующий,  изготовлен из пенополиуретановой гильзы, накладки из кожи (юфть шорно-седельная), косметической оболочки (полотно трикотажное), крепление  осуществляется с помощью шнуровки или «ленты-контакт» (в зависимости от индивидуальной потребности получателя). Изготовление индивидуальное, по обмерам. Назначение — постоянное.</t>
  </si>
  <si>
    <t>Корсет полужесткий-пояс ортопедический</t>
  </si>
  <si>
    <t>Реклинатор - корректор осанки на грудной отдел позвоничника</t>
  </si>
  <si>
    <t>Реклинатор – корректор осанки на грудной отдел позвоночника представляет собой фиксирующую и корригирующую систему, изготовлен из хлопчатобумажной ткани либо из эластичного материала (в зависимости от медицинских показаний получателя), крепление осуществляется с помощью шнуровки или «ленты-контакт» (в зависимости от индивидуальной потребности получателя), с дополнительными элементами усиления. Изготовление индивидуальное, по обмерам. Назначение – лечебно-профилактическое, постоянное.</t>
  </si>
  <si>
    <t xml:space="preserve">Аппарат ортопедический на голеностопный сустав фиксирующий, корригирующий, изготовлен по индивидуальному слепку. Состоит из башмачка и гильзы голени из кожи, металлических шин с голеностопными шарнирами и элементов крепления. </t>
  </si>
  <si>
    <t>42-К/22</t>
  </si>
  <si>
    <t>13525039187 22 000043</t>
  </si>
  <si>
    <t>20 340,00</t>
  </si>
  <si>
    <t>Аппарат ортопедический на всю ногу фиксирующий, корригирующий, изготовлен по индивидуальному слепку. Состоит из: гильз из кожи на бедро и голень, башмачка, металлических шин с коленными и голеностопными шарнирами, с замком или без замка в коленном шарнире (в зависимости от медицинских показаний с учетом мнения получателя) и элементов крепления. Назначение – постоянное.</t>
  </si>
  <si>
    <t>Ортопедическая обувь сложная без утепленной подкладки назначается при эквино-варусных деформациях стоп, конских стопах, при укорочении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дефектах.Обувь ручного или полумеханического производства должна быть изготовлена индивидуально для каждого конкретного пострадавшего по индивидуальным параметрам с учетом деформации стопы и медицинских показаний.Заготовка верха обуви из кожи с подкладкой из тик-саржи, флиса или кожаной подкладкой, подошва кожаная или из пористой резины, термопласта, клеевого метода крепления. Изготовляется по обмерам и слепкам или по обмерам с подгонкой колодки, со специальными деталями и межстелечным слоем.</t>
  </si>
  <si>
    <t xml:space="preserve"> К/23-392</t>
  </si>
  <si>
    <t xml:space="preserve"> 1352500921723000191</t>
  </si>
  <si>
    <t xml:space="preserve">Ортопедическая обувь сложная на сохраненную конечность и обувь на протез без утеплённой подкладки назначается при деформации, дефекте стопы - с целью восстановления, компенсации статико - динамической функции стопы; при отсутствии деформации стопы - для профилактики развития статических деформаций стопы; назначается для лиц, пользующихся протезами нижних конечностей.Обувь ручного или полумеханического производства должна быть изготовлена индивидуально для каждого конкретного пострадавшего по индивидуальным параметрам с учетом деформации стопы и медицинских показаний. 
Изготавливается одновременно полупара обуви на сохраненную конечность и полупара обуви на протез ампутированной конечности.Обувь на сохраненную конечность. Заготовка верха обуви из кожи с подкладкой из тик-саржи, флиса или кожаной подкладкой, подошва кожаная или из пористой резины, термопласта, клеевого метода крепления. Изготовляется по обмерам и слепкам или по обмерам с подгонкой колодки, со специальными деталями и межстелечным слоем.
Обувь на протез. Заготовка верха обуви из кожи с подкладкой из тик-саржи, флиса или кожаной подкладкой, подошва кожаная или из пористой резины, термопласта, клеевого метода крепления. Изготавливается в зависимости от конструкции и размера искусственной стопы.
</t>
  </si>
  <si>
    <t xml:space="preserve">Ортопедическая обувь на протезы при двусторонней ампутации нижних конечностей.
Изготавливается в зависимости от конструкции и размера искусственной стопы.
Заготовка верха обуви из кожи с подкладкой из тик-саржи, флиса или кожаной подкладкой, подошва кожаная или из пористой резины, термопласта, клеевого метода крепления. 
Дополнительная характеристика изделия: 
- элементы крепления.
</t>
  </si>
  <si>
    <t>20.06..2023</t>
  </si>
  <si>
    <t>К/23-392</t>
  </si>
  <si>
    <t xml:space="preserve">Ортопедическая обувь сложная на ортопедические аппараты без утепленной подкладки.
Изготавливается на специальных «аппаратных» колодках, индивидуально дорабатываемых по обчерку и измеренным значениям обхватов стопы пациента в аппарате, а также с учетом размеров здоровой стопы. Заготовка верха обуви из кожи с подкладкой из тик-саржи, флиса или кожаной подкладкой, подошва кожаная или из пористой резины, термопласта, клеевого метода крепления.
Дополнительная характеристика изделия: 
- обувь должна надежно фиксироваться на ноге в аппарате;
- элементы крепления.
</t>
  </si>
  <si>
    <t xml:space="preserve">Ортопедическая обувь сложная на аппарат и обувь на протез без утепленной подкладки.Изготавливается одновременно полупара обуви на аппарат и полупара обуви на протез ампутированной конечности.
Обувь на аппарат. Заготовка верха обуви из кожи с подкладкой из тик-саржи, флиса или кожаной подкладкой, подошва кожаная или из пористой резины, термопласта, клеевого метода крепления.  Изготавливается на специальных «аппаратных» колодках, индивидуально дорабатываемых по обчерку и измеренным значениям обхватов стопы пациента в аппарате.
Обувь на протез. Заготовка верха обуви из кожи с подкладкой из тик-саржи, флиса или кожаной подкладкой, подошва кожаная или из пористой резины, термопласта, клеевого метода крепления. Изготавливается в зависимости от конструкции и размера искусственной стопы.
 Дополнительная характеристика изделия: 
- обувь должна надежно фиксироваться на ноге в аппарате;
- элементы крепления.
</t>
  </si>
  <si>
    <t>1-К/22</t>
  </si>
  <si>
    <t>1352503918722000001</t>
  </si>
  <si>
    <t>Предназначается для компенсации отсутствующего сегмента стопы и назначается пользователям с ампутационными дефектами. Следует изготавливать как изделие индивидуального назначения. Конструкция изделия с индивидуальными параметрами изготовления учитывает анатомо-функциональные особенности пользователя и изготавливается по медицинскому заказу. Особенности конструкции изделий в зависимости от их функционального назначения. Изделия при использовании не должны вызывать нарушения целостности кожных покровов и кровообращения.Заготовка верха обуви из кожи с кожаной подкладкой, стелька кожаная, искусственный носок. Изготовляется по обмерам и слепкам со специальными деталями и межстелечным слоем.</t>
  </si>
  <si>
    <t>227-К/22</t>
  </si>
  <si>
    <t>1352503918722000227</t>
  </si>
  <si>
    <t xml:space="preserve">Ортопедическая обувь малосложная без утепленной подкладки.
Обувь ручного или полумеханического производства должна быть изготовлена индивидуально для каждого конкретного пострадавшего по индивидуальным параметрам с учетом деформации стопы и медицинских показаний.
Заготовка верха обуви из кожи с подкладкой из тик-саржи, флиса или кожаной подкладкой, подошва кожаная или из пористой резины, термопласта, клеевого метода крепления. Назначается при умеренно выраженных анатомических изменениях стоп (плоскостопие I-II степени, пяточные шпоры, разные размеры стоп). Изготовляется по обмерам с подгонкой колодки со специальными деталями и межстелечным слоем.
</t>
  </si>
  <si>
    <t>Вкладные корригирующие элементы изготавливаются по индивидуальному заказу конкретного пациента, из кожи и пробкового агломерата, с учетом уровня нагрузки, соответствующего массе пациента. Имеют углубление для размещения пятки, выкладку внутреннего продольного свода и предпучковый валик Зейца. Предназначены для коррекции деформации стоп, разгрузки болезненных участков на плантарной поверхности стопы и для восстановления или компенсации статодинамических функций стоп при эксплуатации в готовой обуви с закрытой пяточной частью.Пара.</t>
  </si>
  <si>
    <t>1 583,33</t>
  </si>
  <si>
    <t xml:space="preserve">Ортопедическая обувь сложная на утепленной подкладке назначается при эквино-варусных деформациях стоп, конских стопах, при укорочении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Обувь ручного или полумеханического производства должна быть изготовлена индивидуально для каждого конкретного пострадавшего по индивидуальным параметрам с учетом деформации стопы и медицинских показаний
Заготовка верха обуви из кожи, с подкладкой из прессукна или искусственного меха, подошва кожаная или из пористой резины, термопласта, клеевого метода крепления. Изготовляется по обмерам и слепкам или по обмерам с подгонкой колодки, со специальными деталями и межстелечным слоем. 
</t>
  </si>
  <si>
    <t>1352500921723000191</t>
  </si>
  <si>
    <t xml:space="preserve">Ортопедическая обувь сложная на сохраненную конечность и обувь на протез на утеплённой подкладке назначается при деформации, дефекте стопы - с целью восстановления, компенсации статико - динамической функции стопы; при отсутствии деформации стопы - для профилактики развития статических деформаций стопы; назначается для лиц, пользующихся протезами нижних конечностей.
Обувь ручного или полумеханического производства должна быть изготовлена индивидуально для каждого конкретного пострадавшего по индивидуальным параметрам с учетом деформации стопы и медицинских показаний. 
Изготавливается одновременно полупара обуви на сохраненную конечность и полупара обуви на протез ампутированной конечности.  
Изготовляется по обмерам и слепкам или по обмерам с подгонкой колодки, со специальными деталями и межстелечным слоем.                                                                                                
Обувь на сохраненную конечность. Заготовка верха обуви из кожи, с подкладкой из прессукна или искусственного меха, подошва кожаная или из пористой резины, термопласта, клеевого метода крепления. Изготовляется по обмерам и слепкам или по обмерам с подгонкой колодки, со специальными деталями и межстелечным слоем.
Обувь на протез. Заготовка верха обуви из кожи с подкладкой из прессукна или искусственного меха, подошва кожаная или из пористой резины, термопласта, клеевого метода крепления. Изготавливается в зависимости от конструкции и размера искусственной стопы.
</t>
  </si>
  <si>
    <t>К/22-392</t>
  </si>
  <si>
    <t>13525009217 23 000191</t>
  </si>
  <si>
    <t xml:space="preserve">Ортопедическая обувь сложная на ортопедические аппараты на утепленной подкладке.
Изготавливается на специальных «аппаратных» колодках, индивидуально дорабатываемых по обчерку и измеренным значениям обхватов стопы пациента в аппарате, а также с учетом размеров здоровой стопы. Заготовка верха обуви из кожи с подкладкой из прессукна или искусственного меха, подошва кожаная или из пористой резины, термопласта, клеевого метода крепления. 
Дополнительная характеристика изделия: 
- обувь должна надежно фиксироваться на ноге в аппарате;
- элементы крепления.
</t>
  </si>
  <si>
    <t xml:space="preserve">
Изготавливается одновременно полупара обуви на аппарат и полупара обуви на протез ампутированной конечности.Обувь сложная на аппарат. Изготавливается на специальных «аппаратных» колодках, индивидуально дорабатываемых по обчерку и измеренным значениям обхватов стопы пациента в аппарате. Заготовка верха обуви из кожи с подкладкой из прессукна или искусственного меха, подошва кожаная или из пористой резины, термопласта, клеевого метода крепления. Обувь на протез. Заготовка верха обуви из кожи с подкладкой из прессукна или искусственного меха, подошва кожаная или из пористой резины, термопласта, клеевого метода крепления. Изготавливается в зависимости от конструкции и размера искусственной стопы.
Дополнительная характеристика изделия: 
- обувь должна надежно фиксироваться на ноге в аппарате;
- элементы крепления.
</t>
  </si>
  <si>
    <t>5 783,33</t>
  </si>
  <si>
    <t xml:space="preserve">Ортопедическая обувь малосложная на утепленной подкладке.
Обувь ручного или полумеханического производства должна быть изготовлена индивидуально для каждого конкретного пострадавшего по индивидуальным параметрам с учетом деформации стопы и медицинских показаний.
Заготовка верха обуви из кожи, с подкладкой из прессукна или искусственного меха, подошва кожаная или из пористой резины, термопласта, клеевого метода крепления. Назначается при умеренно выраженных анатомических изменениях стоп (плоскостопие I-II степени, пяточные шпоры, разные размеры стоп). Изготовляется по обмерам со специальными деталями и межстелечным слоем. 
</t>
  </si>
  <si>
    <t xml:space="preserve">Мешки для сбора мочи объемом 750 мл из  многослойного, не пропускающего запах полиэтилена, антирефлюксным клапаном, сливным клапаном, переходником для соединения с уропрезервативом, с катетером </t>
  </si>
  <si>
    <t>3-К/22</t>
  </si>
  <si>
    <t>1352503918722000004</t>
  </si>
  <si>
    <t>мешки для сбора мочи объемом 2000 мл.  из прозрачного много-слойного, не пропускающего запах полиэтилена, с дренажной трубкой, с антирефлюксным и сливным клапанами, переходником для соединения с уропрезервативом, с катетером</t>
  </si>
  <si>
    <t>ремешки для крепления ножных мешков на ноге, регулируемой длины (2 шт. - 1 пара).</t>
  </si>
  <si>
    <t>2-К/22</t>
  </si>
  <si>
    <t xml:space="preserve">1352503918722000003 </t>
  </si>
  <si>
    <t xml:space="preserve">эластичное изделие для улавливания мочи из гипоаллергеного высоко-качественного материа-ла, не вызывающего раздражения кожи, фикси-рующееся с помощью двустороннего адгезивного пластыря, соединя-ющееся с дренажной трубкой мочеприемника </t>
  </si>
  <si>
    <t>эластичное изделие для улавливания мочи из гипоаллергенного высо-кокачественного материала, не вызывающего раздражения кожи, фик-сирующееся с помощью раскручивающейся ленты, соединяющееся с дренажной трубкой мочеприемника</t>
  </si>
  <si>
    <t xml:space="preserve">Катетер лубрицированный для самокатетеризации различных размеров — катетер одноходовый безбаллонный из поливинилхлорида (ПВХ) тип Нелатон для чистой самокатетеризации, покрытые гидрополимерным лубрикантом, стерильные, одноразовые. </t>
  </si>
  <si>
    <t>наборы-мочеприемники для самокатетеризации, стерильные в индивидуальной упаковке, состоят из мешка-мочеприемника и интегрированного в него катетера для самокатетеризации. Катетер из ПВХ покрыт гидрофильным стерильным лубрикантом.</t>
  </si>
  <si>
    <t>Катетеры Фолея двухходовые изготовлены из латекса, с дренажной воронкой, отверстием для надувания баллона, противовозвратным клапаном. Катетеры имеют универсальную форму коннектора для использования катетера с мочеприемниками любого типа.</t>
  </si>
  <si>
    <t xml:space="preserve">Катетеры Фолея двухходовые изготовлены из латекса, с дренажной во-ронкой, отверстием для надувания баллона, противовозвратным клапа-ном. Катетеры имеют универсальную форму коннектора для исполь-зования катетера с мочеприемниками любого типа. </t>
  </si>
  <si>
    <t>Катетеры Пеццера</t>
  </si>
  <si>
    <t>Катетеры Фолея</t>
  </si>
  <si>
    <t>Крем защитный для кожи вокруг стомы- профилактическое и заживляющее средство при раздражениях кожи вокруг стомы. Крем водоотталкивающий, смягчает кожу, восстанавливать нормальный уровень рН кожи, предохранять ее от повреждения. Объем 60 мл</t>
  </si>
  <si>
    <t>Очиститель для кожи вокруг стомы - очищающее средство для ухода за кожей вокруг стомы, заменяющее мыло и воду, растворители и другие агрессивные или высушивающие кожу вещества для очищения кожи вокруг стомы, а также для безопасного удаления остатков адгезива и других средств для ухода за стомой, объем 180 мл</t>
  </si>
  <si>
    <t>Впитывающие простыни (пеленки) размером 60 х 90 см (впитываемостью 1200 мл). Абсорбирующее белье предназначено для впитывания и удерживания мочи и/или жидкого кала, используемого для ухода за больными, страдающими недержанием мочи легкой, средней и тяжелой степени, лежачими больными, а также в других случаях.</t>
  </si>
  <si>
    <t xml:space="preserve">9-К/22 </t>
  </si>
  <si>
    <t>1352503918722000006</t>
  </si>
  <si>
    <t>Впитывающие трусы для взрослых, мужские, размер "L"</t>
  </si>
  <si>
    <t xml:space="preserve"> LADA GRANTA. Колесная формула/ведущие колеса 4 х 2 / передние, переднеприводная, механическая коробка передач. Расположение двигателя переднее поперечное, четырехтактный, бензиновый двигатель, рабочий объем двигателя 1596 см3</t>
  </si>
  <si>
    <t>252-К/22</t>
  </si>
  <si>
    <t>1352503918722000254</t>
  </si>
  <si>
    <t>К/23-269</t>
  </si>
  <si>
    <t>1352500921723000130</t>
  </si>
  <si>
    <t>1 036 666,67</t>
  </si>
  <si>
    <t>без левой ноги / без левой руки</t>
  </si>
  <si>
    <t>224-К/21</t>
  </si>
  <si>
    <t>1352503918721000234</t>
  </si>
  <si>
    <t>LADA GRANTA.  Колесная формула/ведущие колеса 4 х 2 / передние, переднеприводная,коробка передач автоматическая . Расположение двигателя переднее поперечное, четырехтактный, бензиновый двигатель, рабочий объем двигателя 1596 см3</t>
  </si>
  <si>
    <t>67-К/21</t>
  </si>
  <si>
    <t xml:space="preserve">0230100000121000071 </t>
  </si>
  <si>
    <t xml:space="preserve"> Тренажер многофункциональный блочный (типа аппарата Бубновского) </t>
  </si>
  <si>
    <t xml:space="preserve">    Тренажер предназначен для проведения занятий по методике Бубновского, для тренировки опорно-двигательного и вестибулярного аппарата в домашних условиях, в том числе в малогабаритных квартирах, устойчивый, бесшумный, компактный.
   Тренажер представляет собой вертикальную раму, имеющую систему блоков, через которую с помощью троса осуществляется тяга грузов в свободном направлении.
</t>
  </si>
  <si>
    <t>182-К/21</t>
  </si>
  <si>
    <t>1352503918721000194</t>
  </si>
  <si>
    <t xml:space="preserve">Тренажер для баланса </t>
  </si>
  <si>
    <t xml:space="preserve">    Тренажер для баланса с биологической обратной связью используется для безопасного удержания вертикального положения. Предназначен для занятий, направленных на развитие координации движений и равновесия тела.
 Тренировка на тренажере проходит при фиксации стоп, коленей и таза, с различными уровнями регулировки фиксаторов.
   Специальный датчик движения и программное обеспечение позволяют в игровой форме проводить целевые мотивирующие тренировки различного уровня сложности по координации движений и тренировки баланса. 
</t>
  </si>
  <si>
    <t>222-К/21</t>
  </si>
  <si>
    <t>1352503918721000237</t>
  </si>
  <si>
    <t>846 666,67</t>
  </si>
  <si>
    <t xml:space="preserve">     Изготовленный протез голени модульный, в том числе при недоразвитии, комбинированный, с гильзой из ортокрила, силиконовым чулком и активной стопой (согласно программы реабилитации). 
     Формообразующая часть косметической облицовки модульная, пенополиуретановая. Косметическое покрытие облицовки гольфы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ортокриловых смол. В качестве вкладного элемента   применяется чехол полимерный гелевый, для пользователя с высоким уровнем активности, со стабилизирующей матрицей (эффективно минимизирует поршневые движения и ротацию), крепление с использованием замка. Регулировочно – соединительные устройства соответствуют весу получателя протеза. Карбоновая стопа с энергетической векторной оптимизацией обеспечивает оптимизированную энергетическую передачу во время фазы опоры, приводящую к более естественной походке и полному перекату ступни. Активная пятка стопы  обеспечивает комфорт и защищенность благодаря поглощению ударной нагрузки.  Расщепленный носок стопы обеспечивает стабильность на неровной поверхности. 
  Стопа на длинную культю стопы, снижает утомляемость и уменьшает нагрузку на позвоночник и сохранившуюся нижнюю конечность. 
Тип протеза: постоянный. 
Для получателя протеза с весом более 125 кг.
</t>
  </si>
  <si>
    <t>К/23-711</t>
  </si>
  <si>
    <t>13525009217 23 000340</t>
  </si>
  <si>
    <t xml:space="preserve">К/23-555 </t>
  </si>
  <si>
    <t xml:space="preserve">13525009217 23 000262 </t>
  </si>
  <si>
    <t>13525009217 23 000262</t>
  </si>
  <si>
    <t xml:space="preserve">К/23-277 </t>
  </si>
  <si>
    <t>13525009217 23 000123</t>
  </si>
  <si>
    <t xml:space="preserve">Подгузники для взрослых размер М, объем талии/бедер до 120 см, влагопоглощение    1300 г., 
</t>
  </si>
  <si>
    <t xml:space="preserve">К/23-339 </t>
  </si>
  <si>
    <t>13525009217 23 000159</t>
  </si>
  <si>
    <t xml:space="preserve">Подгузники для взрослых размер М, объем талии/бедер до 120 см, влагопоглощение    1800 г., 
</t>
  </si>
  <si>
    <t xml:space="preserve">Подгузники для взрослых размер L, объем талии/бедер до 150 см, влагопоглощение   1450 г., 
</t>
  </si>
  <si>
    <t xml:space="preserve">Подгузники для взрослыхразмер L, объем талии/бедер до 150 см, влагопоглощение    2000 г., 
</t>
  </si>
  <si>
    <t xml:space="preserve">Подгузники для взрослых размер ХL, объем талии/бедер до 175 см, влагопоглощение  1450 г., 
</t>
  </si>
  <si>
    <t xml:space="preserve">Подгузники для взрослых размер ХL, объем талии/бедер до 175 см, влагопоглощение   2800 г., 
</t>
  </si>
  <si>
    <t>Впитывающие трусы обеспечивают соблюдение санитарно-гигиенических условий для людей с нарушениями функций выделения. объем талии/бедер до 150 см, влагопоглощение   1450 г.,</t>
  </si>
  <si>
    <t>Заместитель правляющего отделением</t>
  </si>
  <si>
    <t>Андреева С.В.</t>
  </si>
  <si>
    <t xml:space="preserve"> Заместитель начальника управления – начальник отдела 
 организации назначения и осуществления
 страховых выплат  </t>
  </si>
  <si>
    <t>Мозохина М.В.</t>
  </si>
  <si>
    <t>8(8172-764195)</t>
  </si>
  <si>
    <t>п</t>
  </si>
  <si>
    <t xml:space="preserve">8-01-02
</t>
  </si>
  <si>
    <t xml:space="preserve">8-07-07
</t>
  </si>
  <si>
    <t xml:space="preserve">Функционально-антропометрические 
данные получателя:
Уровень ампутации Верхняя треть плеча
Объем ампутации (отсутствующий сегмент) кисть, предплечье, локтевой сустав, часть плеча
Состояние культи  малофункциональная
Конструктивные особенности протеза:
Наименование разновидности модуля (узла, элемента) Приемная гильза  
Вкладные элементы
Наименование разновидности модуля (узла, элемента) Вкладная гильза из силикона
Функциональные особенности Защита культи при болезненных и рубцово-измененных культях
Искусственная кисть косметическая
Наименование разновидности модуля (узла, элемента) Искусственная кисть косметическая
Функциональные особенности Компенсация косметического (эстетического, анатомического) дефекта
Комплектность Косметическая оболочка и формообразующая кисти 
Лучезапястный узел
Функциональные особенности Лучезапястный узел с пассивной ротацией
Локтевой узел
Наименование разновидности модуля (узла, элемента) Локтевой узел пассивный с фиксацией в локтевом шарнире и ротацией предплечья относительно плеча
Наименование разновидности модуля (узла, элемента) Крепление
Конструктивные особенности модуля (узла, элемента) Анатомическое крепление (за счет формы приемной гильзы)
Конструктивные особенности крепления Индивидуальное
</t>
  </si>
  <si>
    <t>К/24-54</t>
  </si>
  <si>
    <t>13525009217 24 000057</t>
  </si>
  <si>
    <t xml:space="preserve">   Функционально-антропометрические данные получателя: 
Уровень ампутации, в т.ч. в различных сочетаниях-
Вычленение в пястно-фаланговом суставе II пальца;
Вычленение в пястно-фаланговом суставе III пальца;
Вычленение в пястно-фаланговом суставе IV пальца;
Вычленение в пястно-фаланговом суставе V пальца.                                                                                  Объем ампутации (отсутствующие сегменты и их сочетания) -Указательный палец, средний палец, безымянный палец, мизинец.   Состояние культи - малофункциональная.                               Конструктивные особенности протеза:
 Наименование разновидности модуля (узла, элемента)-Приемная гильза.      
Наименование разновидности модуля (узла, элемента)-Кисть косметическая;
Функциональные особенности-Компенсация косметического (эстетического, анатомического) дефекта;
Конструктивные особенности модуля (узла, элемента)-Косметическая оболочка, заполненная композиционным материалом, внутри которого сформирована приемная полость, соответствующая параметрам пользователя;
Комплектность-Косметическая оболочка и формообразующая кисти.
</t>
  </si>
  <si>
    <t>К/24-53</t>
  </si>
  <si>
    <t xml:space="preserve">         Функционально-антропометрические данные: Уровень ампутации - верхняя треть голени; Состояние культи -  функциональная; Уровень активности - 2-3; Вес пострадавшего - 80 кг. 
         Приемная гильза: Наименование разновидности модуля (узла, элемента) - приемная гильза.
        Стопа: Наименование разновидности модуля (узла, элемента) - стопа протеза для купания; Функциональные особенности - влагозащищенная, противоскользящее покрытие.
        Крепление: Наименование разновидности модуля (узла, элемента) – крепление; Конструктивные особенности крепления -замок полимерного чехла, бандаж-наколенник силиконовый; Функциональные особенности - влагозащищенное. 
        Отделочные косметические элементы: Наименование разновидности отделочных косметических элементов - жесткая облицовка; Конструктивные особенности отделочных косметических элементов - влагостойкая.  
        В комплекте чехол на культю голени из полимерного материала (силиконовый)
</t>
  </si>
  <si>
    <t>К/24-52</t>
  </si>
  <si>
    <t>Протез голени модульный, в том числе при недоразвитии</t>
  </si>
  <si>
    <t xml:space="preserve">        Функционально-антропометрические данные пользователя: Уровень ампутации - верхняя треть голени; Состояние культи - функциональная; Уровень активности - 3-4; Вес пользователя - 84 кг.
        Приемная гильза: Наименование разновидности модуля -приемная гильза. 
        Стопа: Наименование разновидности модуля - модуль стопы; Конструктивные особенности модуля стопы - стопа из композиционных материалов (энергосберегающая); Наименование разновидности модуля (узла, элемента) – крепление; Конструктивные особенности крепления - замок полимерного чехла; Наименование разновидности отделочных косметических элементов - мягкая облицовка.      
        В комплекте чехол на культю голени из полимерного материала (силиконовый)
</t>
  </si>
  <si>
    <t>К/24-51</t>
  </si>
  <si>
    <t xml:space="preserve">          Функционально-антропометрические данные получателя: Уровень ампутации - верхняя треть голени; 
Состояние культи -малофункциональная; 
Уровень активности - 2-3; 
 Вес пользователя, кг -70 кг.
           Конструктивные особенности протеза: 
Наименование разновидности модуля (узла, элемента) - Приемная гильза; 
Наименование разновидности модуля (узла, элемента) - Стопа протеза для купания; 
Функциональные особенности -Влагозащищенная; 
Наименование разновидности модуля (узла, элемента) – Крепление; 
Конструктивные особенности модуля (узла, элемента) - Замок полимерного чехла.
           Отделочные косметические элементы: 
Конструктивные особенности модуля (узла, элемента) - Влагостойкая.        
В комплекте чехол на культю голени из полимерного материала (силиконовый)
</t>
  </si>
  <si>
    <t>13525009217 24 000059</t>
  </si>
  <si>
    <t>13525009217 24 000058</t>
  </si>
  <si>
    <t>13525009217 24 000056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</si>
</sst>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 &quot;₽&quot;"/>
    <numFmt numFmtId="180" formatCode="#,##0.00\ _₽"/>
  </numFmts>
  <fonts count="7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sz val="10"/>
      <color indexed="8"/>
      <name val="Times New Roman"/>
      <family val="1"/>
    </font>
    <font>
      <b/>
      <sz val="12"/>
      <color indexed="8"/>
      <name val="Times New Roman"/>
      <family val="1"/>
    </font>
    <font>
      <sz val="12"/>
      <color indexed="8"/>
      <name val="Times New Roman"/>
      <family val="1"/>
    </font>
    <font>
      <sz val="11"/>
      <color indexed="10"/>
      <name val="Times New Roman"/>
      <family val="1"/>
    </font>
    <font>
      <sz val="10"/>
      <color indexed="63"/>
      <name val="Times New Roman"/>
      <family val="1"/>
    </font>
    <font>
      <sz val="13"/>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sz val="10"/>
      <color theme="1"/>
      <name val="Times New Roman"/>
      <family val="1"/>
    </font>
    <font>
      <b/>
      <sz val="12"/>
      <color theme="1"/>
      <name val="Times New Roman"/>
      <family val="1"/>
    </font>
    <font>
      <sz val="12"/>
      <color theme="1"/>
      <name val="Times New Roman"/>
      <family val="1"/>
    </font>
    <font>
      <sz val="10.5"/>
      <color theme="1"/>
      <name val="Times New Roman"/>
      <family val="1"/>
    </font>
    <font>
      <sz val="11"/>
      <color rgb="FFFF0000"/>
      <name val="Times New Roman"/>
      <family val="1"/>
    </font>
    <font>
      <sz val="10.5"/>
      <color rgb="FF000000"/>
      <name val="Times New Roman"/>
      <family val="1"/>
    </font>
    <font>
      <sz val="10"/>
      <color rgb="FF334059"/>
      <name val="Times New Roman"/>
      <family val="1"/>
    </font>
    <font>
      <sz val="13"/>
      <color theme="1"/>
      <name val="Times New Roman"/>
      <family val="1"/>
    </font>
    <font>
      <sz val="12"/>
      <color rgb="FF00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bottom/>
    </border>
    <border>
      <left style="thin">
        <color indexed="8"/>
      </left>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right style="thin"/>
      <top style="thin"/>
      <bottom/>
    </border>
    <border>
      <left style="medium">
        <color rgb="FF000000"/>
      </left>
      <right>
        <color indexed="63"/>
      </right>
      <top>
        <color indexed="63"/>
      </top>
      <bottom style="medium">
        <color rgb="FF000000"/>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medium"/>
      <right style="medium"/>
      <top style="medium"/>
      <bottom>
        <color indexed="63"/>
      </bottom>
    </border>
    <border>
      <left>
        <color indexed="63"/>
      </left>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5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9" fillId="0" borderId="0" xfId="0" applyFont="1" applyBorder="1" applyAlignment="1" applyProtection="1">
      <alignment horizontal="center" vertical="center" wrapText="1"/>
      <protection/>
    </xf>
    <xf numFmtId="0" fontId="59" fillId="0" borderId="0" xfId="0" applyFont="1" applyBorder="1" applyAlignment="1" applyProtection="1">
      <alignment vertical="center" wrapText="1"/>
      <protection/>
    </xf>
    <xf numFmtId="0" fontId="60" fillId="0" borderId="0" xfId="0" applyFont="1" applyAlignment="1" applyProtection="1">
      <alignment/>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2" fillId="0" borderId="0" xfId="0" applyFont="1" applyBorder="1" applyAlignment="1" applyProtection="1">
      <alignment horizontal="center" vertical="center" wrapText="1"/>
      <protection locked="0"/>
    </xf>
    <xf numFmtId="0" fontId="62"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3"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8" fillId="0" borderId="0" xfId="0" applyFont="1" applyAlignment="1" applyProtection="1">
      <alignment horizontal="center"/>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4" fillId="0" borderId="10" xfId="0" applyNumberFormat="1" applyFont="1" applyBorder="1" applyAlignment="1" applyProtection="1">
      <alignment horizontal="left" vertical="center" wrapText="1"/>
      <protection locked="0"/>
    </xf>
    <xf numFmtId="14" fontId="64" fillId="0" borderId="10" xfId="0" applyNumberFormat="1" applyFont="1" applyBorder="1" applyAlignment="1" applyProtection="1">
      <alignment horizontal="center" wrapText="1"/>
      <protection locked="0"/>
    </xf>
    <xf numFmtId="49" fontId="64" fillId="0" borderId="10" xfId="0" applyNumberFormat="1" applyFont="1" applyBorder="1" applyAlignment="1" applyProtection="1">
      <alignment horizontal="left" wrapText="1"/>
      <protection locked="0"/>
    </xf>
    <xf numFmtId="4" fontId="64"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4" fillId="0" borderId="11" xfId="0" applyFont="1" applyBorder="1" applyAlignment="1" applyProtection="1">
      <alignment horizontal="left" vertical="center" wrapText="1"/>
      <protection/>
    </xf>
    <xf numFmtId="0" fontId="64" fillId="0" borderId="11" xfId="0"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center" vertical="center" wrapText="1"/>
      <protection/>
    </xf>
    <xf numFmtId="0" fontId="58" fillId="0" borderId="12" xfId="0" applyFont="1" applyBorder="1" applyAlignment="1" applyProtection="1">
      <alignment horizontal="center"/>
      <protection locked="0"/>
    </xf>
    <xf numFmtId="0" fontId="64"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40" fillId="0" borderId="0" xfId="0" applyFont="1" applyAlignment="1" applyProtection="1">
      <alignment/>
      <protection/>
    </xf>
    <xf numFmtId="49" fontId="64" fillId="0" borderId="10" xfId="0" applyNumberFormat="1" applyFont="1" applyBorder="1" applyAlignment="1" applyProtection="1">
      <alignment horizontal="center" vertical="center" wrapText="1" shrinkToFit="1"/>
      <protection/>
    </xf>
    <xf numFmtId="14" fontId="64" fillId="0" borderId="10" xfId="0" applyNumberFormat="1" applyFont="1" applyBorder="1" applyAlignment="1" applyProtection="1">
      <alignment horizontal="center" vertical="center" wrapText="1" shrinkToFit="1"/>
      <protection/>
    </xf>
    <xf numFmtId="4" fontId="64" fillId="0" borderId="10" xfId="0" applyNumberFormat="1" applyFont="1" applyBorder="1" applyAlignment="1" applyProtection="1">
      <alignment horizontal="center" vertical="center" wrapText="1" shrinkToFit="1"/>
      <protection/>
    </xf>
    <xf numFmtId="0" fontId="64"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5" fillId="0" borderId="0" xfId="0" applyFont="1" applyFill="1" applyAlignment="1" applyProtection="1">
      <alignment/>
      <protection/>
    </xf>
    <xf numFmtId="0" fontId="62" fillId="0" borderId="0" xfId="0" applyFont="1" applyBorder="1" applyAlignment="1" applyProtection="1">
      <alignment vertical="center" wrapText="1"/>
      <protection/>
    </xf>
    <xf numFmtId="0" fontId="62" fillId="0" borderId="12" xfId="0" applyFont="1" applyBorder="1" applyAlignment="1" applyProtection="1">
      <alignment horizontal="left" vertical="center" wrapText="1"/>
      <protection locked="0"/>
    </xf>
    <xf numFmtId="0" fontId="64" fillId="34" borderId="11" xfId="0" applyFont="1" applyFill="1" applyBorder="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14" fontId="64" fillId="0" borderId="11" xfId="0" applyNumberFormat="1" applyFont="1" applyBorder="1" applyAlignment="1" applyProtection="1">
      <alignment horizontal="center" vertical="center" wrapText="1"/>
      <protection locked="0"/>
    </xf>
    <xf numFmtId="49" fontId="64" fillId="0" borderId="11" xfId="0" applyNumberFormat="1" applyFont="1" applyBorder="1" applyAlignment="1" applyProtection="1">
      <alignment horizontal="center" vertical="center" wrapText="1"/>
      <protection locked="0"/>
    </xf>
    <xf numFmtId="4" fontId="64" fillId="0" borderId="11"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 fontId="10" fillId="0" borderId="13" xfId="0" applyNumberFormat="1" applyFont="1" applyBorder="1" applyAlignment="1" applyProtection="1">
      <alignment horizontal="center" vertical="center" wrapText="1"/>
      <protection locked="0"/>
    </xf>
    <xf numFmtId="14" fontId="10" fillId="33" borderId="14" xfId="0" applyNumberFormat="1" applyFont="1" applyFill="1" applyBorder="1" applyAlignment="1" applyProtection="1">
      <alignment horizontal="center" vertical="center" wrapText="1"/>
      <protection locked="0"/>
    </xf>
    <xf numFmtId="49" fontId="10" fillId="33" borderId="13" xfId="0" applyNumberFormat="1" applyFont="1" applyFill="1" applyBorder="1" applyAlignment="1" applyProtection="1">
      <alignment horizontal="center" vertical="center" wrapText="1"/>
      <protection locked="0"/>
    </xf>
    <xf numFmtId="4" fontId="10" fillId="33" borderId="13" xfId="0" applyNumberFormat="1" applyFont="1" applyFill="1" applyBorder="1" applyAlignment="1" applyProtection="1">
      <alignment horizontal="center" vertical="center" wrapText="1"/>
      <protection locked="0"/>
    </xf>
    <xf numFmtId="14" fontId="10" fillId="33" borderId="13" xfId="0" applyNumberFormat="1" applyFont="1" applyFill="1" applyBorder="1" applyAlignment="1" applyProtection="1">
      <alignment horizontal="center" vertical="center" wrapText="1"/>
      <protection locked="0"/>
    </xf>
    <xf numFmtId="0" fontId="64" fillId="0" borderId="0" xfId="0" applyFont="1" applyAlignment="1">
      <alignment horizontal="justify" vertical="center"/>
    </xf>
    <xf numFmtId="14" fontId="10" fillId="0" borderId="15" xfId="0" applyNumberFormat="1" applyFont="1" applyBorder="1" applyAlignment="1" applyProtection="1">
      <alignment horizontal="center" vertical="center" wrapText="1"/>
      <protection locked="0"/>
    </xf>
    <xf numFmtId="0" fontId="64" fillId="0" borderId="0" xfId="0" applyFont="1" applyAlignment="1">
      <alignment horizontal="center" vertical="center"/>
    </xf>
    <xf numFmtId="49" fontId="10" fillId="0" borderId="16" xfId="0" applyNumberFormat="1" applyFont="1" applyFill="1" applyBorder="1" applyAlignment="1" applyProtection="1">
      <alignment horizontal="center" vertical="center" wrapText="1"/>
      <protection/>
    </xf>
    <xf numFmtId="0" fontId="64" fillId="0" borderId="11" xfId="0" applyFont="1" applyFill="1" applyBorder="1" applyAlignment="1" applyProtection="1">
      <alignment horizontal="center" vertical="center" wrapText="1"/>
      <protection/>
    </xf>
    <xf numFmtId="49" fontId="10" fillId="0" borderId="15" xfId="0" applyNumberFormat="1" applyFont="1" applyBorder="1" applyAlignment="1" applyProtection="1">
      <alignment horizontal="center" vertical="center" wrapText="1"/>
      <protection locked="0"/>
    </xf>
    <xf numFmtId="4" fontId="64" fillId="0" borderId="11" xfId="0" applyNumberFormat="1" applyFont="1" applyBorder="1" applyAlignment="1">
      <alignment horizontal="center" vertical="center" wrapText="1"/>
    </xf>
    <xf numFmtId="0" fontId="66" fillId="0" borderId="0" xfId="0" applyFont="1" applyAlignment="1">
      <alignment horizontal="justify" vertical="center"/>
    </xf>
    <xf numFmtId="49" fontId="10" fillId="0" borderId="17"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0" fontId="64" fillId="0" borderId="11" xfId="0" applyFont="1" applyBorder="1" applyAlignment="1" applyProtection="1">
      <alignment wrapText="1"/>
      <protection/>
    </xf>
    <xf numFmtId="14" fontId="10" fillId="0" borderId="11" xfId="0" applyNumberFormat="1" applyFont="1" applyBorder="1" applyAlignment="1" applyProtection="1">
      <alignment horizontal="center" vertical="center" wrapText="1"/>
      <protection locked="0"/>
    </xf>
    <xf numFmtId="0" fontId="58" fillId="0" borderId="18" xfId="0" applyFont="1" applyBorder="1" applyAlignment="1" applyProtection="1">
      <alignment horizontal="center" vertical="center"/>
      <protection/>
    </xf>
    <xf numFmtId="0" fontId="58" fillId="0" borderId="11" xfId="0" applyFont="1" applyBorder="1" applyAlignment="1">
      <alignment horizontal="center" vertical="center"/>
    </xf>
    <xf numFmtId="14" fontId="58" fillId="0" borderId="11" xfId="0" applyNumberFormat="1" applyFont="1" applyBorder="1" applyAlignment="1" applyProtection="1">
      <alignment horizontal="center" vertical="center"/>
      <protection/>
    </xf>
    <xf numFmtId="0" fontId="64" fillId="0" borderId="11" xfId="0" applyFont="1" applyBorder="1" applyAlignment="1" applyProtection="1">
      <alignment horizontal="center" vertical="center" wrapText="1"/>
      <protection/>
    </xf>
    <xf numFmtId="14" fontId="58" fillId="0" borderId="0" xfId="0" applyNumberFormat="1" applyFont="1" applyAlignment="1" applyProtection="1">
      <alignment horizontal="center" vertical="center"/>
      <protection/>
    </xf>
    <xf numFmtId="0" fontId="58" fillId="0" borderId="11" xfId="0" applyFont="1" applyBorder="1" applyAlignment="1" applyProtection="1">
      <alignment horizontal="center" vertical="center"/>
      <protection/>
    </xf>
    <xf numFmtId="0" fontId="67" fillId="0" borderId="11" xfId="0" applyFont="1" applyBorder="1" applyAlignment="1">
      <alignment horizontal="center" vertical="center"/>
    </xf>
    <xf numFmtId="0" fontId="58" fillId="0" borderId="0" xfId="0" applyFont="1" applyAlignment="1">
      <alignment horizontal="center" vertical="center"/>
    </xf>
    <xf numFmtId="14" fontId="64" fillId="0" borderId="11" xfId="0" applyNumberFormat="1" applyFont="1" applyFill="1" applyBorder="1" applyAlignment="1" applyProtection="1">
      <alignment horizontal="center" vertical="center" wrapText="1"/>
      <protection locked="0"/>
    </xf>
    <xf numFmtId="49" fontId="64" fillId="0" borderId="11" xfId="0" applyNumberFormat="1" applyFont="1" applyFill="1" applyBorder="1" applyAlignment="1" applyProtection="1">
      <alignment horizontal="center" vertical="center" wrapText="1"/>
      <protection locked="0"/>
    </xf>
    <xf numFmtId="2" fontId="64" fillId="0" borderId="11" xfId="0" applyNumberFormat="1" applyFont="1" applyFill="1" applyBorder="1" applyAlignment="1">
      <alignment horizontal="center" vertical="center" wrapText="1"/>
    </xf>
    <xf numFmtId="0" fontId="64" fillId="0" borderId="11" xfId="0" applyFont="1" applyBorder="1" applyAlignment="1" applyProtection="1">
      <alignment horizontal="center" wrapText="1"/>
      <protection/>
    </xf>
    <xf numFmtId="4" fontId="58" fillId="0" borderId="11" xfId="0" applyNumberFormat="1" applyFont="1" applyBorder="1" applyAlignment="1">
      <alignment horizontal="center" vertical="center" wrapText="1"/>
    </xf>
    <xf numFmtId="14" fontId="64" fillId="0" borderId="0" xfId="0" applyNumberFormat="1" applyFont="1" applyBorder="1" applyAlignment="1" applyProtection="1">
      <alignment horizontal="center" vertical="center" wrapText="1"/>
      <protection locked="0"/>
    </xf>
    <xf numFmtId="49" fontId="64" fillId="0" borderId="19" xfId="0" applyNumberFormat="1" applyFont="1" applyBorder="1" applyAlignment="1" applyProtection="1">
      <alignment horizontal="center" vertical="center" wrapText="1"/>
      <protection locked="0"/>
    </xf>
    <xf numFmtId="14" fontId="64" fillId="0" borderId="20" xfId="0" applyNumberFormat="1" applyFont="1" applyBorder="1" applyAlignment="1" applyProtection="1">
      <alignment horizontal="center" vertical="center" wrapText="1"/>
      <protection locked="0"/>
    </xf>
    <xf numFmtId="49" fontId="64" fillId="0" borderId="11" xfId="0" applyNumberFormat="1" applyFont="1" applyBorder="1" applyAlignment="1" applyProtection="1">
      <alignment horizontal="left" vertical="center" wrapText="1"/>
      <protection locked="0"/>
    </xf>
    <xf numFmtId="49" fontId="10" fillId="0" borderId="21" xfId="0" applyNumberFormat="1" applyFont="1" applyBorder="1" applyAlignment="1" applyProtection="1">
      <alignment horizontal="center" vertical="center" wrapText="1"/>
      <protection locked="0"/>
    </xf>
    <xf numFmtId="4" fontId="10" fillId="0" borderId="15" xfId="0" applyNumberFormat="1" applyFont="1" applyBorder="1" applyAlignment="1" applyProtection="1">
      <alignment horizontal="center" vertical="center" wrapText="1"/>
      <protection locked="0"/>
    </xf>
    <xf numFmtId="0" fontId="64" fillId="0" borderId="11" xfId="0" applyFont="1" applyFill="1" applyBorder="1" applyAlignment="1" applyProtection="1">
      <alignment vertical="center" wrapText="1"/>
      <protection/>
    </xf>
    <xf numFmtId="14" fontId="64" fillId="0" borderId="10" xfId="0" applyNumberFormat="1" applyFont="1" applyBorder="1" applyAlignment="1" applyProtection="1">
      <alignment horizontal="center" vertical="center" wrapText="1"/>
      <protection locked="0"/>
    </xf>
    <xf numFmtId="0" fontId="66" fillId="0" borderId="11" xfId="0" applyFont="1" applyBorder="1" applyAlignment="1">
      <alignment horizontal="justify" vertical="center"/>
    </xf>
    <xf numFmtId="0" fontId="61" fillId="0" borderId="11"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center" wrapText="1"/>
      <protection/>
    </xf>
    <xf numFmtId="49" fontId="10" fillId="0" borderId="22" xfId="0" applyNumberFormat="1" applyFont="1" applyBorder="1" applyAlignment="1" applyProtection="1">
      <alignment horizontal="center" vertical="center" wrapText="1"/>
      <protection locked="0"/>
    </xf>
    <xf numFmtId="4" fontId="10" fillId="0" borderId="14" xfId="0" applyNumberFormat="1" applyFont="1" applyBorder="1" applyAlignment="1" applyProtection="1">
      <alignment horizontal="center" vertical="center" wrapText="1"/>
      <protection locked="0"/>
    </xf>
    <xf numFmtId="4" fontId="64" fillId="0" borderId="0" xfId="0" applyNumberFormat="1" applyFont="1" applyAlignment="1">
      <alignment vertical="center"/>
    </xf>
    <xf numFmtId="0" fontId="61" fillId="0" borderId="10" xfId="0" applyNumberFormat="1" applyFont="1" applyBorder="1" applyAlignment="1" applyProtection="1">
      <alignment horizontal="center" vertical="center" wrapText="1"/>
      <protection locked="0"/>
    </xf>
    <xf numFmtId="14" fontId="10" fillId="0" borderId="17" xfId="0" applyNumberFormat="1" applyFont="1" applyBorder="1" applyAlignment="1" applyProtection="1">
      <alignment horizontal="center" vertical="center" wrapText="1"/>
      <protection locked="0"/>
    </xf>
    <xf numFmtId="0" fontId="61" fillId="0" borderId="11" xfId="0" applyFont="1" applyBorder="1" applyAlignment="1">
      <alignment horizontal="center" vertical="center" wrapText="1"/>
    </xf>
    <xf numFmtId="0" fontId="64" fillId="0" borderId="11" xfId="0" applyFont="1" applyFill="1" applyBorder="1" applyAlignment="1" applyProtection="1">
      <alignment horizontal="center" vertical="top" wrapText="1"/>
      <protection/>
    </xf>
    <xf numFmtId="49" fontId="64" fillId="0" borderId="0" xfId="0" applyNumberFormat="1" applyFont="1" applyBorder="1" applyAlignment="1" applyProtection="1">
      <alignment horizontal="center" vertical="center" wrapText="1"/>
      <protection locked="0"/>
    </xf>
    <xf numFmtId="0" fontId="66" fillId="0" borderId="0" xfId="0" applyFont="1" applyAlignment="1">
      <alignment horizontal="center" vertical="center"/>
    </xf>
    <xf numFmtId="49" fontId="64" fillId="0" borderId="10" xfId="0" applyNumberFormat="1" applyFont="1" applyBorder="1" applyAlignment="1" applyProtection="1">
      <alignment horizontal="center" vertical="center" wrapText="1"/>
      <protection locked="0"/>
    </xf>
    <xf numFmtId="4" fontId="64"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xf>
    <xf numFmtId="0" fontId="64" fillId="0" borderId="11" xfId="0" applyFont="1" applyBorder="1" applyAlignment="1">
      <alignment horizontal="justify" vertical="center"/>
    </xf>
    <xf numFmtId="49" fontId="10" fillId="0" borderId="16" xfId="0" applyNumberFormat="1" applyFont="1" applyFill="1" applyBorder="1" applyAlignment="1" applyProtection="1">
      <alignment vertical="center" wrapText="1"/>
      <protection/>
    </xf>
    <xf numFmtId="0" fontId="64" fillId="0" borderId="11" xfId="0" applyFont="1" applyBorder="1" applyAlignment="1">
      <alignment horizontal="center" vertical="center" wrapText="1"/>
    </xf>
    <xf numFmtId="49" fontId="64" fillId="0" borderId="11" xfId="0" applyNumberFormat="1" applyFont="1" applyBorder="1" applyAlignment="1">
      <alignment horizontal="center" vertical="center" wrapText="1"/>
    </xf>
    <xf numFmtId="49" fontId="10" fillId="0" borderId="10" xfId="0" applyNumberFormat="1" applyFont="1" applyFill="1" applyBorder="1" applyAlignment="1" applyProtection="1">
      <alignment vertical="center" wrapText="1"/>
      <protection/>
    </xf>
    <xf numFmtId="0" fontId="64" fillId="0" borderId="11" xfId="0" applyFont="1" applyBorder="1" applyAlignment="1">
      <alignment horizontal="justify" vertical="center" wrapText="1"/>
    </xf>
    <xf numFmtId="49" fontId="10" fillId="0" borderId="23" xfId="0" applyNumberFormat="1" applyFont="1" applyFill="1" applyBorder="1" applyAlignment="1" applyProtection="1">
      <alignment vertical="center" wrapText="1"/>
      <protection/>
    </xf>
    <xf numFmtId="0" fontId="64" fillId="0" borderId="0" xfId="0" applyFont="1" applyAlignment="1">
      <alignment horizontal="justify" vertical="center" wrapText="1"/>
    </xf>
    <xf numFmtId="0" fontId="64" fillId="0" borderId="0" xfId="0" applyFont="1" applyBorder="1" applyAlignment="1">
      <alignment horizontal="justify" vertical="center"/>
    </xf>
    <xf numFmtId="4" fontId="64" fillId="0" borderId="10" xfId="0" applyNumberFormat="1" applyFont="1" applyBorder="1" applyAlignment="1" applyProtection="1">
      <alignment horizontal="right" vertical="center" wrapText="1"/>
      <protection locked="0"/>
    </xf>
    <xf numFmtId="0" fontId="61" fillId="0" borderId="11" xfId="0" applyNumberFormat="1" applyFont="1" applyBorder="1" applyAlignment="1" applyProtection="1">
      <alignment horizontal="left" vertical="top" wrapText="1"/>
      <protection locked="0"/>
    </xf>
    <xf numFmtId="0" fontId="58" fillId="33" borderId="11" xfId="0" applyFont="1" applyFill="1" applyBorder="1" applyAlignment="1">
      <alignment horizontal="center" vertical="center" wrapText="1"/>
    </xf>
    <xf numFmtId="0" fontId="64" fillId="33" borderId="11" xfId="0" applyFont="1" applyFill="1" applyBorder="1" applyAlignment="1">
      <alignment horizontal="justify" vertical="top" wrapText="1"/>
    </xf>
    <xf numFmtId="49" fontId="61" fillId="0" borderId="11" xfId="0" applyNumberFormat="1" applyFont="1" applyBorder="1" applyAlignment="1" applyProtection="1">
      <alignment horizontal="center" vertical="center" wrapText="1"/>
      <protection locked="0"/>
    </xf>
    <xf numFmtId="0" fontId="61" fillId="0" borderId="11" xfId="0" applyFont="1" applyFill="1" applyBorder="1" applyAlignment="1">
      <alignment horizontal="center" vertical="center" wrapText="1"/>
    </xf>
    <xf numFmtId="4" fontId="58" fillId="0" borderId="23" xfId="0" applyNumberFormat="1" applyFont="1" applyBorder="1" applyAlignment="1">
      <alignment horizontal="center" vertical="center" wrapText="1"/>
    </xf>
    <xf numFmtId="49" fontId="64" fillId="0" borderId="19" xfId="0" applyNumberFormat="1" applyFont="1" applyBorder="1" applyAlignment="1">
      <alignment horizontal="center" vertical="center" wrapText="1"/>
    </xf>
    <xf numFmtId="0" fontId="68" fillId="0" borderId="11" xfId="0" applyFont="1" applyBorder="1" applyAlignment="1">
      <alignment horizontal="center" vertical="center" wrapText="1"/>
    </xf>
    <xf numFmtId="4" fontId="64" fillId="0" borderId="19" xfId="0" applyNumberFormat="1" applyFont="1" applyBorder="1" applyAlignment="1">
      <alignment horizontal="center" vertical="center" wrapText="1"/>
    </xf>
    <xf numFmtId="4" fontId="64" fillId="0" borderId="24" xfId="0" applyNumberFormat="1" applyFont="1" applyBorder="1" applyAlignment="1">
      <alignment horizontal="center" vertical="center" wrapText="1"/>
    </xf>
    <xf numFmtId="0" fontId="64" fillId="0" borderId="10" xfId="0" applyFont="1" applyBorder="1" applyAlignment="1">
      <alignment horizontal="justify" vertical="center"/>
    </xf>
    <xf numFmtId="0" fontId="64" fillId="0" borderId="0" xfId="0" applyFont="1" applyAlignment="1">
      <alignment horizontal="center" vertical="center" wrapText="1"/>
    </xf>
    <xf numFmtId="14" fontId="64" fillId="0" borderId="11" xfId="0" applyNumberFormat="1" applyFont="1" applyBorder="1" applyAlignment="1" applyProtection="1">
      <alignment horizontal="center" vertical="center"/>
      <protection/>
    </xf>
    <xf numFmtId="4" fontId="64" fillId="0" borderId="11" xfId="0" applyNumberFormat="1" applyFont="1" applyBorder="1" applyAlignment="1" applyProtection="1">
      <alignment horizontal="right" vertical="center" wrapText="1"/>
      <protection locked="0"/>
    </xf>
    <xf numFmtId="0" fontId="64" fillId="0" borderId="11" xfId="0" applyNumberFormat="1" applyFont="1" applyFill="1" applyBorder="1" applyAlignment="1" applyProtection="1">
      <alignment horizontal="center" vertical="center" wrapText="1"/>
      <protection/>
    </xf>
    <xf numFmtId="4" fontId="64" fillId="0" borderId="10" xfId="0" applyNumberFormat="1" applyFont="1" applyBorder="1" applyAlignment="1">
      <alignment horizontal="center" vertical="center" wrapText="1"/>
    </xf>
    <xf numFmtId="0" fontId="58" fillId="0" borderId="0" xfId="0" applyFont="1" applyAlignment="1" applyProtection="1">
      <alignment horizontal="center" vertical="center"/>
      <protection/>
    </xf>
    <xf numFmtId="0" fontId="58" fillId="0" borderId="23" xfId="0" applyFont="1" applyBorder="1" applyAlignment="1" applyProtection="1">
      <alignment horizontal="center" vertical="center"/>
      <protection/>
    </xf>
    <xf numFmtId="171" fontId="58" fillId="0" borderId="0" xfId="61" applyFont="1" applyAlignment="1" applyProtection="1">
      <alignment horizontal="center" vertical="center"/>
      <protection/>
    </xf>
    <xf numFmtId="14" fontId="64" fillId="0" borderId="11" xfId="0" applyNumberFormat="1" applyFont="1" applyBorder="1" applyAlignment="1" applyProtection="1">
      <alignment horizontal="center" wrapText="1"/>
      <protection locked="0"/>
    </xf>
    <xf numFmtId="49" fontId="64" fillId="0" borderId="11" xfId="0" applyNumberFormat="1" applyFont="1" applyBorder="1" applyAlignment="1" applyProtection="1">
      <alignment horizontal="left" wrapText="1"/>
      <protection locked="0"/>
    </xf>
    <xf numFmtId="4" fontId="64" fillId="0" borderId="11" xfId="0" applyNumberFormat="1" applyFont="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0" fontId="61" fillId="33" borderId="11" xfId="0" applyFont="1" applyFill="1" applyBorder="1" applyAlignment="1">
      <alignment horizontal="justify" vertical="center" wrapText="1"/>
    </xf>
    <xf numFmtId="14" fontId="64" fillId="33" borderId="11" xfId="0" applyNumberFormat="1" applyFont="1" applyFill="1" applyBorder="1" applyAlignment="1" applyProtection="1">
      <alignment horizontal="center" vertical="center" wrapText="1"/>
      <protection locked="0"/>
    </xf>
    <xf numFmtId="49" fontId="64" fillId="33" borderId="11" xfId="0" applyNumberFormat="1" applyFont="1" applyFill="1" applyBorder="1" applyAlignment="1" applyProtection="1">
      <alignment horizontal="center" vertical="center" wrapText="1"/>
      <protection locked="0"/>
    </xf>
    <xf numFmtId="0" fontId="58" fillId="0" borderId="25" xfId="0" applyFont="1" applyBorder="1" applyAlignment="1">
      <alignment horizontal="center" vertical="center"/>
    </xf>
    <xf numFmtId="0" fontId="58" fillId="33" borderId="11" xfId="0" applyFont="1" applyFill="1" applyBorder="1" applyAlignment="1">
      <alignment horizontal="center" vertical="center"/>
    </xf>
    <xf numFmtId="0" fontId="58" fillId="33" borderId="26" xfId="0" applyFont="1" applyFill="1" applyBorder="1" applyAlignment="1">
      <alignment horizontal="center" vertical="center"/>
    </xf>
    <xf numFmtId="49" fontId="10" fillId="33" borderId="11" xfId="0" applyNumberFormat="1" applyFont="1" applyFill="1" applyBorder="1" applyAlignment="1" applyProtection="1">
      <alignment horizontal="left" vertical="center" wrapText="1"/>
      <protection/>
    </xf>
    <xf numFmtId="0" fontId="64" fillId="33" borderId="11" xfId="0" applyFont="1" applyFill="1" applyBorder="1" applyAlignment="1" applyProtection="1">
      <alignment wrapText="1"/>
      <protection/>
    </xf>
    <xf numFmtId="4" fontId="64" fillId="33" borderId="11" xfId="0" applyNumberFormat="1" applyFont="1" applyFill="1" applyBorder="1" applyAlignment="1" applyProtection="1">
      <alignment horizontal="center" vertical="center" wrapText="1"/>
      <protection locked="0"/>
    </xf>
    <xf numFmtId="0" fontId="61" fillId="33" borderId="11" xfId="0" applyNumberFormat="1" applyFont="1" applyFill="1" applyBorder="1" applyAlignment="1" applyProtection="1">
      <alignment horizontal="center" vertical="center" wrapText="1"/>
      <protection locked="0"/>
    </xf>
    <xf numFmtId="0" fontId="58" fillId="0" borderId="18" xfId="0" applyFont="1" applyBorder="1" applyAlignment="1" applyProtection="1">
      <alignment/>
      <protection/>
    </xf>
    <xf numFmtId="0" fontId="58" fillId="0" borderId="23" xfId="0" applyFont="1" applyBorder="1" applyAlignment="1" applyProtection="1">
      <alignment/>
      <protection/>
    </xf>
    <xf numFmtId="0" fontId="58" fillId="0" borderId="27" xfId="0" applyFont="1" applyBorder="1" applyAlignment="1" applyProtection="1">
      <alignment/>
      <protection/>
    </xf>
    <xf numFmtId="0" fontId="0" fillId="0" borderId="11" xfId="0" applyFont="1" applyBorder="1" applyAlignment="1" applyProtection="1">
      <alignment/>
      <protection/>
    </xf>
    <xf numFmtId="14" fontId="58" fillId="0" borderId="0" xfId="0" applyNumberFormat="1" applyFont="1" applyAlignment="1">
      <alignment horizontal="center" vertical="center"/>
    </xf>
    <xf numFmtId="14" fontId="58" fillId="0" borderId="11" xfId="0" applyNumberFormat="1" applyFont="1" applyBorder="1" applyAlignment="1">
      <alignment horizontal="center" vertical="center"/>
    </xf>
    <xf numFmtId="14" fontId="58" fillId="0" borderId="23" xfId="0" applyNumberFormat="1" applyFont="1" applyBorder="1" applyAlignment="1">
      <alignment horizontal="center" vertical="center"/>
    </xf>
    <xf numFmtId="14" fontId="58" fillId="0" borderId="10" xfId="0" applyNumberFormat="1" applyFont="1" applyBorder="1" applyAlignment="1">
      <alignment horizontal="center" vertical="center"/>
    </xf>
    <xf numFmtId="0" fontId="64" fillId="0" borderId="11" xfId="0" applyFont="1" applyBorder="1" applyAlignment="1">
      <alignment horizontal="center" vertical="center"/>
    </xf>
    <xf numFmtId="14" fontId="64" fillId="0" borderId="10" xfId="0" applyNumberFormat="1" applyFont="1" applyBorder="1" applyAlignment="1" applyProtection="1">
      <alignment vertical="center" wrapText="1"/>
      <protection locked="0"/>
    </xf>
    <xf numFmtId="0" fontId="68" fillId="0" borderId="11" xfId="0" applyFont="1" applyBorder="1" applyAlignment="1">
      <alignment horizontal="justify" vertical="center"/>
    </xf>
    <xf numFmtId="0" fontId="69" fillId="0" borderId="23" xfId="0" applyFont="1" applyBorder="1" applyAlignment="1">
      <alignment horizontal="justify" vertical="center"/>
    </xf>
    <xf numFmtId="0" fontId="69" fillId="0" borderId="11" xfId="0" applyFont="1" applyBorder="1" applyAlignment="1">
      <alignment horizontal="justify" vertical="center"/>
    </xf>
    <xf numFmtId="14" fontId="64" fillId="0" borderId="11" xfId="0" applyNumberFormat="1" applyFont="1" applyBorder="1" applyAlignment="1">
      <alignment horizontal="center" vertical="center"/>
    </xf>
    <xf numFmtId="0" fontId="64" fillId="0" borderId="19" xfId="0" applyFont="1" applyFill="1" applyBorder="1" applyAlignment="1" applyProtection="1">
      <alignment horizontal="left" vertical="center" wrapText="1"/>
      <protection/>
    </xf>
    <xf numFmtId="0" fontId="10" fillId="0" borderId="19" xfId="0" applyFont="1" applyFill="1" applyBorder="1" applyAlignment="1" applyProtection="1">
      <alignment horizontal="left" vertical="center" wrapText="1"/>
      <protection/>
    </xf>
    <xf numFmtId="0" fontId="64" fillId="0" borderId="28" xfId="0" applyFont="1" applyBorder="1" applyAlignment="1">
      <alignment horizontal="justify" vertical="center" wrapText="1"/>
    </xf>
    <xf numFmtId="14" fontId="58" fillId="0" borderId="11" xfId="0" applyNumberFormat="1" applyFont="1" applyBorder="1" applyAlignment="1">
      <alignment horizontal="center" vertical="center" wrapText="1"/>
    </xf>
    <xf numFmtId="49" fontId="64" fillId="0" borderId="11" xfId="0" applyNumberFormat="1" applyFont="1" applyBorder="1" applyAlignment="1" applyProtection="1">
      <alignment vertical="center" wrapText="1"/>
      <protection locked="0"/>
    </xf>
    <xf numFmtId="14" fontId="64" fillId="0" borderId="11" xfId="0" applyNumberFormat="1" applyFont="1" applyBorder="1" applyAlignment="1" applyProtection="1">
      <alignment vertical="center" wrapText="1"/>
      <protection locked="0"/>
    </xf>
    <xf numFmtId="0" fontId="64" fillId="0" borderId="11" xfId="0" applyNumberFormat="1" applyFont="1" applyFill="1" applyBorder="1" applyAlignment="1" applyProtection="1">
      <alignment horizontal="center" vertical="center" wrapText="1"/>
      <protection locked="0"/>
    </xf>
    <xf numFmtId="0" fontId="64" fillId="0" borderId="11" xfId="0" applyFont="1" applyBorder="1" applyAlignment="1">
      <alignment wrapText="1"/>
    </xf>
    <xf numFmtId="0" fontId="11" fillId="33" borderId="11" xfId="0" applyFont="1" applyFill="1" applyBorder="1" applyAlignment="1">
      <alignment wrapText="1"/>
    </xf>
    <xf numFmtId="14" fontId="12" fillId="33" borderId="11" xfId="0" applyNumberFormat="1" applyFont="1" applyFill="1" applyBorder="1" applyAlignment="1" applyProtection="1">
      <alignment horizontal="center" vertical="center" wrapText="1"/>
      <protection locked="0"/>
    </xf>
    <xf numFmtId="49" fontId="12" fillId="33" borderId="11" xfId="0" applyNumberFormat="1" applyFont="1" applyFill="1" applyBorder="1" applyAlignment="1" applyProtection="1">
      <alignment horizontal="center" vertical="center" wrapText="1"/>
      <protection locked="0"/>
    </xf>
    <xf numFmtId="4" fontId="12" fillId="33" borderId="11" xfId="0" applyNumberFormat="1" applyFont="1" applyFill="1" applyBorder="1" applyAlignment="1" applyProtection="1">
      <alignment horizontal="center" vertical="center" wrapText="1"/>
      <protection locked="0"/>
    </xf>
    <xf numFmtId="49" fontId="64" fillId="0" borderId="10" xfId="0" applyNumberFormat="1" applyFont="1" applyBorder="1" applyAlignment="1" applyProtection="1">
      <alignment horizontal="right" vertical="center" wrapText="1"/>
      <protection locked="0"/>
    </xf>
    <xf numFmtId="0" fontId="10" fillId="0" borderId="0" xfId="0" applyFont="1" applyAlignment="1">
      <alignment horizontal="left" vertical="top" wrapText="1"/>
    </xf>
    <xf numFmtId="0" fontId="64" fillId="0" borderId="11" xfId="0" applyFont="1" applyBorder="1" applyAlignment="1">
      <alignment horizontal="left" vertical="top" wrapText="1"/>
    </xf>
    <xf numFmtId="4" fontId="64" fillId="0" borderId="10" xfId="0" applyNumberFormat="1" applyFont="1" applyBorder="1" applyAlignment="1" applyProtection="1">
      <alignment horizontal="center" wrapText="1"/>
      <protection locked="0"/>
    </xf>
    <xf numFmtId="0" fontId="12" fillId="33" borderId="11" xfId="0" applyFont="1" applyFill="1" applyBorder="1" applyAlignment="1">
      <alignment wrapText="1"/>
    </xf>
    <xf numFmtId="0" fontId="64" fillId="0" borderId="0" xfId="0" applyFont="1" applyAlignment="1">
      <alignment horizontal="left" vertical="top" wrapText="1"/>
    </xf>
    <xf numFmtId="49" fontId="61" fillId="0" borderId="11" xfId="0" applyNumberFormat="1" applyFont="1" applyFill="1" applyBorder="1" applyAlignment="1" applyProtection="1">
      <alignment horizontal="center" vertical="center" wrapText="1"/>
      <protection locked="0"/>
    </xf>
    <xf numFmtId="0" fontId="64" fillId="0" borderId="0" xfId="0" applyFont="1" applyAlignment="1">
      <alignment horizontal="center"/>
    </xf>
    <xf numFmtId="14" fontId="58" fillId="0" borderId="0" xfId="0" applyNumberFormat="1" applyFont="1" applyAlignment="1">
      <alignment/>
    </xf>
    <xf numFmtId="0" fontId="0" fillId="0" borderId="11" xfId="0" applyBorder="1" applyAlignment="1" applyProtection="1">
      <alignment/>
      <protection/>
    </xf>
    <xf numFmtId="49" fontId="61" fillId="0" borderId="10" xfId="0" applyNumberFormat="1" applyFont="1" applyFill="1" applyBorder="1" applyAlignment="1" applyProtection="1">
      <alignment horizontal="center" vertical="center" wrapText="1"/>
      <protection locked="0"/>
    </xf>
    <xf numFmtId="14" fontId="64" fillId="0" borderId="10" xfId="0" applyNumberFormat="1" applyFont="1" applyFill="1" applyBorder="1" applyAlignment="1" applyProtection="1">
      <alignment horizontal="center" vertical="center" wrapText="1"/>
      <protection locked="0"/>
    </xf>
    <xf numFmtId="49" fontId="64" fillId="0" borderId="10" xfId="0" applyNumberFormat="1" applyFont="1" applyFill="1" applyBorder="1" applyAlignment="1" applyProtection="1">
      <alignment horizontal="center" vertical="center" wrapText="1"/>
      <protection locked="0"/>
    </xf>
    <xf numFmtId="4" fontId="58" fillId="0" borderId="10" xfId="0" applyNumberFormat="1" applyFont="1" applyFill="1" applyBorder="1" applyAlignment="1" applyProtection="1">
      <alignment horizontal="center" vertical="center" wrapText="1"/>
      <protection locked="0"/>
    </xf>
    <xf numFmtId="4" fontId="64" fillId="0" borderId="0" xfId="0" applyNumberFormat="1" applyFont="1" applyBorder="1" applyAlignment="1" applyProtection="1">
      <alignment horizontal="right" vertical="center" wrapText="1"/>
      <protection locked="0"/>
    </xf>
    <xf numFmtId="0" fontId="64" fillId="0" borderId="0" xfId="0" applyFont="1" applyAlignment="1">
      <alignment horizontal="right" vertical="center"/>
    </xf>
    <xf numFmtId="0" fontId="64" fillId="0" borderId="11" xfId="0" applyFont="1" applyBorder="1" applyAlignment="1">
      <alignment horizontal="center"/>
    </xf>
    <xf numFmtId="0" fontId="64" fillId="0" borderId="10" xfId="0" applyFont="1" applyBorder="1" applyAlignment="1">
      <alignment horizontal="center" vertical="center"/>
    </xf>
    <xf numFmtId="0" fontId="64" fillId="0" borderId="11" xfId="0" applyFont="1" applyBorder="1" applyAlignment="1" applyProtection="1">
      <alignment horizontal="left" wrapText="1"/>
      <protection/>
    </xf>
    <xf numFmtId="0" fontId="58" fillId="0" borderId="10" xfId="0" applyFont="1" applyBorder="1" applyAlignment="1">
      <alignment horizontal="center" vertical="center"/>
    </xf>
    <xf numFmtId="49" fontId="64" fillId="0" borderId="10" xfId="0" applyNumberFormat="1" applyFont="1" applyBorder="1" applyAlignment="1" applyProtection="1">
      <alignment horizontal="center" vertical="center" wrapText="1"/>
      <protection locked="0"/>
    </xf>
    <xf numFmtId="14" fontId="64" fillId="0" borderId="10" xfId="0" applyNumberFormat="1" applyFont="1" applyBorder="1" applyAlignment="1" applyProtection="1">
      <alignment horizontal="center" vertical="center" wrapText="1"/>
      <protection locked="0"/>
    </xf>
    <xf numFmtId="0" fontId="64" fillId="0" borderId="23" xfId="0" applyFont="1" applyBorder="1" applyAlignment="1" applyProtection="1">
      <alignment horizontal="center" vertical="center" wrapText="1"/>
      <protection/>
    </xf>
    <xf numFmtId="0" fontId="67" fillId="0" borderId="23" xfId="0" applyFont="1" applyBorder="1" applyAlignment="1">
      <alignment horizontal="center" vertical="center"/>
    </xf>
    <xf numFmtId="14" fontId="58" fillId="0" borderId="23" xfId="0" applyNumberFormat="1" applyFont="1" applyBorder="1" applyAlignment="1" applyProtection="1">
      <alignment horizontal="center" vertical="center"/>
      <protection/>
    </xf>
    <xf numFmtId="49" fontId="10" fillId="0" borderId="23" xfId="0" applyNumberFormat="1" applyFont="1" applyFill="1" applyBorder="1" applyAlignment="1" applyProtection="1">
      <alignment horizontal="center" vertical="center" wrapText="1"/>
      <protection/>
    </xf>
    <xf numFmtId="49" fontId="10" fillId="0" borderId="16"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58" fillId="0" borderId="29" xfId="0" applyFont="1" applyBorder="1" applyAlignment="1" applyProtection="1">
      <alignment horizontal="center"/>
      <protection/>
    </xf>
    <xf numFmtId="0" fontId="8" fillId="0" borderId="29" xfId="53" applyFont="1" applyBorder="1" applyAlignment="1" applyProtection="1">
      <alignment horizontal="center" vertical="top"/>
      <protection/>
    </xf>
    <xf numFmtId="0" fontId="70" fillId="0" borderId="0" xfId="0" applyFont="1" applyAlignment="1" applyProtection="1">
      <alignment horizontal="left"/>
      <protection/>
    </xf>
    <xf numFmtId="3" fontId="58" fillId="0" borderId="12" xfId="0" applyNumberFormat="1" applyFont="1" applyBorder="1" applyAlignment="1" applyProtection="1">
      <alignment horizontal="left"/>
      <protection locked="0"/>
    </xf>
    <xf numFmtId="0" fontId="58" fillId="0" borderId="12" xfId="0" applyFont="1" applyBorder="1" applyAlignment="1" applyProtection="1">
      <alignment horizontal="left"/>
      <protection locked="0"/>
    </xf>
    <xf numFmtId="0" fontId="10" fillId="0" borderId="23"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61" fillId="0" borderId="18" xfId="0" applyNumberFormat="1" applyFont="1" applyBorder="1" applyAlignment="1" applyProtection="1">
      <alignment horizontal="center" vertical="center" wrapText="1"/>
      <protection locked="0"/>
    </xf>
    <xf numFmtId="0" fontId="61" fillId="0" borderId="30" xfId="0" applyNumberFormat="1" applyFont="1" applyBorder="1" applyAlignment="1" applyProtection="1">
      <alignment horizontal="center" vertical="center" wrapText="1"/>
      <protection locked="0"/>
    </xf>
    <xf numFmtId="14" fontId="10" fillId="0" borderId="23" xfId="0" applyNumberFormat="1" applyFont="1" applyBorder="1" applyAlignment="1" applyProtection="1">
      <alignment horizontal="center" vertical="center" wrapText="1"/>
      <protection locked="0"/>
    </xf>
    <xf numFmtId="14" fontId="10" fillId="0" borderId="10" xfId="0" applyNumberFormat="1" applyFont="1" applyBorder="1" applyAlignment="1" applyProtection="1">
      <alignment horizontal="center" vertical="center" wrapText="1"/>
      <protection locked="0"/>
    </xf>
    <xf numFmtId="49" fontId="10" fillId="0" borderId="29"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vertical="center" wrapText="1"/>
      <protection locked="0"/>
    </xf>
    <xf numFmtId="0" fontId="4" fillId="0" borderId="12" xfId="53" applyFont="1" applyBorder="1" applyAlignment="1" applyProtection="1">
      <alignment horizontal="left" wrapText="1"/>
      <protection locked="0"/>
    </xf>
    <xf numFmtId="0" fontId="4" fillId="0" borderId="12" xfId="53" applyFont="1" applyBorder="1" applyAlignment="1" applyProtection="1">
      <alignment horizontal="center"/>
      <protection locked="0"/>
    </xf>
    <xf numFmtId="49" fontId="9" fillId="0" borderId="19" xfId="0" applyNumberFormat="1" applyFont="1" applyFill="1" applyBorder="1" applyAlignment="1" applyProtection="1">
      <alignment horizontal="left" vertical="center" wrapText="1"/>
      <protection/>
    </xf>
    <xf numFmtId="49" fontId="9" fillId="0" borderId="26" xfId="0" applyNumberFormat="1" applyFont="1" applyFill="1" applyBorder="1" applyAlignment="1" applyProtection="1">
      <alignment horizontal="left" vertical="center" wrapText="1"/>
      <protection/>
    </xf>
    <xf numFmtId="49" fontId="9" fillId="0" borderId="20" xfId="0" applyNumberFormat="1" applyFont="1" applyFill="1" applyBorder="1" applyAlignment="1" applyProtection="1">
      <alignment horizontal="left" vertical="center" wrapText="1"/>
      <protection/>
    </xf>
    <xf numFmtId="49" fontId="61" fillId="0" borderId="23" xfId="0" applyNumberFormat="1" applyFont="1" applyBorder="1" applyAlignment="1" applyProtection="1">
      <alignment horizontal="center" vertical="center" wrapText="1"/>
      <protection locked="0"/>
    </xf>
    <xf numFmtId="49" fontId="61" fillId="0" borderId="16" xfId="0" applyNumberFormat="1" applyFont="1" applyBorder="1" applyAlignment="1" applyProtection="1">
      <alignment horizontal="center" vertical="center" wrapText="1"/>
      <protection locked="0"/>
    </xf>
    <xf numFmtId="49" fontId="61" fillId="0" borderId="10" xfId="0" applyNumberFormat="1" applyFont="1" applyBorder="1" applyAlignment="1" applyProtection="1">
      <alignment horizontal="center" vertical="center" wrapText="1"/>
      <protection locked="0"/>
    </xf>
    <xf numFmtId="0" fontId="4" fillId="0" borderId="0" xfId="53" applyFont="1" applyBorder="1" applyAlignment="1" applyProtection="1">
      <alignment horizontal="left" wrapText="1"/>
      <protection/>
    </xf>
    <xf numFmtId="49" fontId="5" fillId="0" borderId="23"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9" xfId="0" applyFont="1" applyFill="1" applyBorder="1" applyAlignment="1" applyProtection="1">
      <alignment horizontal="left" vertical="center" wrapText="1"/>
      <protection/>
    </xf>
    <xf numFmtId="0" fontId="9" fillId="0" borderId="26"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64" fillId="0" borderId="23"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0" xfId="0" applyFont="1" applyBorder="1" applyAlignment="1">
      <alignment horizontal="center" vertical="center" wrapText="1"/>
    </xf>
    <xf numFmtId="49" fontId="64" fillId="0" borderId="23" xfId="0" applyNumberFormat="1" applyFont="1" applyBorder="1" applyAlignment="1" applyProtection="1">
      <alignment horizontal="center" vertical="center" wrapText="1"/>
      <protection locked="0"/>
    </xf>
    <xf numFmtId="49" fontId="64" fillId="0" borderId="10"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0" borderId="12" xfId="0" applyNumberFormat="1" applyFont="1" applyBorder="1" applyAlignment="1" applyProtection="1">
      <alignment horizontal="center" vertical="center" wrapText="1"/>
      <protection locked="0"/>
    </xf>
    <xf numFmtId="0" fontId="64" fillId="0" borderId="23" xfId="0" applyFont="1" applyFill="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xf>
    <xf numFmtId="0" fontId="61" fillId="0" borderId="23" xfId="0" applyFont="1" applyBorder="1" applyAlignment="1">
      <alignment horizontal="justify" vertical="top" wrapText="1"/>
    </xf>
    <xf numFmtId="0" fontId="61" fillId="0" borderId="10" xfId="0" applyFont="1" applyBorder="1" applyAlignment="1">
      <alignment horizontal="justify" vertical="top" wrapText="1"/>
    </xf>
    <xf numFmtId="14" fontId="64" fillId="0" borderId="23" xfId="0" applyNumberFormat="1" applyFont="1" applyBorder="1" applyAlignment="1" applyProtection="1">
      <alignment horizontal="center" vertical="center" wrapText="1"/>
      <protection locked="0"/>
    </xf>
    <xf numFmtId="14" fontId="64" fillId="0" borderId="10" xfId="0" applyNumberFormat="1" applyFont="1" applyBorder="1" applyAlignment="1" applyProtection="1">
      <alignment horizontal="center" vertical="center" wrapText="1"/>
      <protection locked="0"/>
    </xf>
    <xf numFmtId="0" fontId="4" fillId="0" borderId="0" xfId="53" applyFont="1" applyBorder="1" applyAlignment="1" applyProtection="1">
      <alignment horizontal="left"/>
      <protection locked="0"/>
    </xf>
    <xf numFmtId="0" fontId="64" fillId="34" borderId="11" xfId="0" applyFont="1" applyFill="1" applyBorder="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61" fillId="0" borderId="29" xfId="0" applyFont="1" applyBorder="1" applyAlignment="1" applyProtection="1">
      <alignment horizontal="center" vertical="top" wrapText="1"/>
      <protection/>
    </xf>
    <xf numFmtId="0" fontId="71" fillId="0" borderId="12" xfId="0" applyFont="1" applyBorder="1" applyAlignment="1" applyProtection="1">
      <alignment horizontal="center" wrapText="1"/>
      <protection locked="0"/>
    </xf>
    <xf numFmtId="0" fontId="61" fillId="0" borderId="0" xfId="0" applyFont="1" applyBorder="1" applyAlignment="1" applyProtection="1">
      <alignment horizontal="center" vertical="top"/>
      <protection/>
    </xf>
    <xf numFmtId="180" fontId="58" fillId="0" borderId="0" xfId="0" applyNumberFormat="1" applyFont="1" applyAlignment="1">
      <alignment horizontal="center" vertical="center"/>
    </xf>
    <xf numFmtId="0" fontId="64" fillId="0" borderId="23" xfId="0" applyFont="1" applyBorder="1" applyAlignment="1" applyProtection="1">
      <alignment wrapText="1"/>
      <protection/>
    </xf>
    <xf numFmtId="180" fontId="64" fillId="0" borderId="10" xfId="0" applyNumberFormat="1" applyFont="1" applyBorder="1" applyAlignment="1" applyProtection="1">
      <alignment horizontal="center" vertical="center" wrapText="1"/>
      <protection locked="0"/>
    </xf>
    <xf numFmtId="14" fontId="64" fillId="0" borderId="10" xfId="0" applyNumberFormat="1" applyFont="1" applyBorder="1" applyAlignment="1" applyProtection="1">
      <alignment horizontal="center" vertical="center"/>
      <protection/>
    </xf>
    <xf numFmtId="180" fontId="64" fillId="0" borderId="0" xfId="0" applyNumberFormat="1"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825</v>
      </c>
      <c r="B2" s="2" t="s">
        <v>298</v>
      </c>
      <c r="D2" s="11" t="s">
        <v>388</v>
      </c>
      <c r="E2" t="s">
        <v>419</v>
      </c>
    </row>
    <row r="3" spans="1:5" ht="15.75">
      <c r="A3" s="3" t="s">
        <v>826</v>
      </c>
      <c r="B3" s="2" t="s">
        <v>299</v>
      </c>
      <c r="D3" s="11" t="s">
        <v>389</v>
      </c>
      <c r="E3" t="s">
        <v>421</v>
      </c>
    </row>
    <row r="4" spans="1:5" ht="15.75">
      <c r="A4" s="3" t="s">
        <v>827</v>
      </c>
      <c r="B4" s="2" t="s">
        <v>300</v>
      </c>
      <c r="D4" s="11" t="s">
        <v>390</v>
      </c>
      <c r="E4" t="s">
        <v>422</v>
      </c>
    </row>
    <row r="5" spans="1:5" ht="15.75">
      <c r="A5" s="3" t="s">
        <v>828</v>
      </c>
      <c r="B5" s="2" t="s">
        <v>301</v>
      </c>
      <c r="D5" s="11" t="s">
        <v>391</v>
      </c>
      <c r="E5" t="s">
        <v>423</v>
      </c>
    </row>
    <row r="6" spans="1:5" ht="31.5">
      <c r="A6" s="3" t="s">
        <v>829</v>
      </c>
      <c r="B6" s="2" t="s">
        <v>302</v>
      </c>
      <c r="D6" s="11" t="s">
        <v>392</v>
      </c>
      <c r="E6" t="s">
        <v>424</v>
      </c>
    </row>
    <row r="7" spans="1:5" ht="15.75">
      <c r="A7" s="3" t="s">
        <v>830</v>
      </c>
      <c r="B7" s="2" t="s">
        <v>303</v>
      </c>
      <c r="D7" s="11" t="s">
        <v>393</v>
      </c>
      <c r="E7" t="s">
        <v>425</v>
      </c>
    </row>
    <row r="8" spans="1:5" ht="15.75">
      <c r="A8" s="3" t="s">
        <v>831</v>
      </c>
      <c r="B8" s="2" t="s">
        <v>304</v>
      </c>
      <c r="D8" s="11" t="s">
        <v>394</v>
      </c>
      <c r="E8" t="s">
        <v>426</v>
      </c>
    </row>
    <row r="9" spans="1:5" ht="15.75">
      <c r="A9" s="3" t="s">
        <v>832</v>
      </c>
      <c r="B9" s="2" t="s">
        <v>305</v>
      </c>
      <c r="D9" s="11" t="s">
        <v>395</v>
      </c>
      <c r="E9" t="s">
        <v>427</v>
      </c>
    </row>
    <row r="10" spans="1:5" ht="15.75">
      <c r="A10" s="3" t="s">
        <v>833</v>
      </c>
      <c r="B10" s="2" t="s">
        <v>306</v>
      </c>
      <c r="D10" s="11" t="s">
        <v>396</v>
      </c>
      <c r="E10" t="s">
        <v>428</v>
      </c>
    </row>
    <row r="11" spans="1:5" ht="15.75">
      <c r="A11" s="3" t="s">
        <v>834</v>
      </c>
      <c r="B11" s="2" t="s">
        <v>307</v>
      </c>
      <c r="D11" s="11" t="s">
        <v>397</v>
      </c>
      <c r="E11" t="s">
        <v>429</v>
      </c>
    </row>
    <row r="12" spans="1:5" ht="15.75">
      <c r="A12" s="3" t="s">
        <v>835</v>
      </c>
      <c r="B12" s="2" t="s">
        <v>308</v>
      </c>
      <c r="D12" s="11" t="s">
        <v>398</v>
      </c>
      <c r="E12" t="s">
        <v>430</v>
      </c>
    </row>
    <row r="13" spans="1:5" ht="15.75">
      <c r="A13" s="3" t="s">
        <v>836</v>
      </c>
      <c r="B13" s="2" t="s">
        <v>309</v>
      </c>
      <c r="D13" s="11" t="s">
        <v>399</v>
      </c>
      <c r="E13" t="s">
        <v>420</v>
      </c>
    </row>
    <row r="14" spans="1:4" ht="15.75">
      <c r="A14" s="3" t="s">
        <v>837</v>
      </c>
      <c r="B14" s="2" t="s">
        <v>310</v>
      </c>
      <c r="D14" s="11" t="s">
        <v>400</v>
      </c>
    </row>
    <row r="15" spans="1:4" ht="15.75">
      <c r="A15" s="3" t="s">
        <v>838</v>
      </c>
      <c r="B15" s="2" t="s">
        <v>311</v>
      </c>
      <c r="D15" s="11" t="s">
        <v>401</v>
      </c>
    </row>
    <row r="16" spans="1:4" ht="15.75">
      <c r="A16" s="3" t="s">
        <v>839</v>
      </c>
      <c r="B16" s="2" t="s">
        <v>312</v>
      </c>
      <c r="D16" s="11" t="s">
        <v>402</v>
      </c>
    </row>
    <row r="17" spans="1:4" ht="15.75">
      <c r="A17" s="3" t="s">
        <v>840</v>
      </c>
      <c r="B17" s="2" t="s">
        <v>841</v>
      </c>
      <c r="D17" s="11" t="s">
        <v>403</v>
      </c>
    </row>
    <row r="18" spans="1:4" ht="15.75">
      <c r="A18" s="4" t="s">
        <v>842</v>
      </c>
      <c r="B18" s="2" t="s">
        <v>313</v>
      </c>
      <c r="D18" s="11" t="s">
        <v>404</v>
      </c>
    </row>
    <row r="19" spans="1:4" ht="15.75">
      <c r="A19" s="3" t="s">
        <v>843</v>
      </c>
      <c r="B19" s="2" t="s">
        <v>844</v>
      </c>
      <c r="D19" s="11" t="s">
        <v>405</v>
      </c>
    </row>
    <row r="20" spans="1:4" ht="15.75">
      <c r="A20" s="3" t="s">
        <v>845</v>
      </c>
      <c r="B20" s="2" t="s">
        <v>314</v>
      </c>
      <c r="D20" s="11" t="s">
        <v>406</v>
      </c>
    </row>
    <row r="21" spans="1:4" ht="15.75">
      <c r="A21" s="3" t="s">
        <v>846</v>
      </c>
      <c r="B21" s="2" t="s">
        <v>315</v>
      </c>
      <c r="D21" s="11" t="s">
        <v>407</v>
      </c>
    </row>
    <row r="22" spans="1:4" ht="15.75">
      <c r="A22" s="3" t="s">
        <v>847</v>
      </c>
      <c r="B22" s="2" t="s">
        <v>316</v>
      </c>
      <c r="D22" s="11" t="s">
        <v>408</v>
      </c>
    </row>
    <row r="23" spans="1:4" ht="15.75">
      <c r="A23" s="3" t="s">
        <v>848</v>
      </c>
      <c r="B23" s="2" t="s">
        <v>317</v>
      </c>
      <c r="D23" s="11" t="s">
        <v>409</v>
      </c>
    </row>
    <row r="24" spans="1:4" ht="15.75">
      <c r="A24" s="3" t="s">
        <v>849</v>
      </c>
      <c r="B24" s="2" t="s">
        <v>318</v>
      </c>
      <c r="D24" s="11" t="s">
        <v>410</v>
      </c>
    </row>
    <row r="25" spans="1:4" ht="15.75">
      <c r="A25" s="3" t="s">
        <v>850</v>
      </c>
      <c r="B25" s="2" t="s">
        <v>319</v>
      </c>
      <c r="D25" s="11" t="s">
        <v>411</v>
      </c>
    </row>
    <row r="26" spans="1:4" ht="15.75">
      <c r="A26" s="3" t="s">
        <v>851</v>
      </c>
      <c r="B26" s="2" t="s">
        <v>320</v>
      </c>
      <c r="D26" s="11" t="s">
        <v>412</v>
      </c>
    </row>
    <row r="27" spans="1:4" ht="15.75">
      <c r="A27" s="3" t="s">
        <v>852</v>
      </c>
      <c r="B27" s="2" t="s">
        <v>321</v>
      </c>
      <c r="D27" s="11" t="s">
        <v>413</v>
      </c>
    </row>
    <row r="28" spans="1:4" ht="15.75">
      <c r="A28" s="3" t="s">
        <v>853</v>
      </c>
      <c r="B28" s="2" t="s">
        <v>322</v>
      </c>
      <c r="D28" s="11" t="s">
        <v>414</v>
      </c>
    </row>
    <row r="29" spans="1:4" ht="15.75">
      <c r="A29" s="3" t="s">
        <v>854</v>
      </c>
      <c r="B29" s="2" t="s">
        <v>323</v>
      </c>
      <c r="D29" s="11" t="s">
        <v>415</v>
      </c>
    </row>
    <row r="30" spans="1:4" ht="15.75">
      <c r="A30" s="3" t="s">
        <v>855</v>
      </c>
      <c r="B30" s="2" t="s">
        <v>324</v>
      </c>
      <c r="D30" s="11" t="s">
        <v>416</v>
      </c>
    </row>
    <row r="31" spans="1:4" ht="15.75">
      <c r="A31" s="3" t="s">
        <v>856</v>
      </c>
      <c r="B31" s="2" t="s">
        <v>325</v>
      </c>
      <c r="D31" s="11" t="s">
        <v>417</v>
      </c>
    </row>
    <row r="32" spans="1:4" ht="15.75">
      <c r="A32" s="3" t="s">
        <v>857</v>
      </c>
      <c r="B32" s="2" t="s">
        <v>326</v>
      </c>
      <c r="D32" s="11" t="s">
        <v>418</v>
      </c>
    </row>
    <row r="33" spans="1:2" ht="15.75">
      <c r="A33" s="3" t="s">
        <v>858</v>
      </c>
      <c r="B33" s="2" t="s">
        <v>327</v>
      </c>
    </row>
    <row r="34" spans="1:2" ht="15.75">
      <c r="A34" s="3" t="s">
        <v>859</v>
      </c>
      <c r="B34" s="2" t="s">
        <v>328</v>
      </c>
    </row>
    <row r="35" spans="1:2" ht="15.75">
      <c r="A35" s="3" t="s">
        <v>860</v>
      </c>
      <c r="B35" s="2" t="s">
        <v>329</v>
      </c>
    </row>
    <row r="36" spans="1:2" ht="15.75">
      <c r="A36" s="3" t="s">
        <v>861</v>
      </c>
      <c r="B36" s="2" t="s">
        <v>330</v>
      </c>
    </row>
    <row r="37" spans="1:2" ht="15.75">
      <c r="A37" s="3" t="s">
        <v>862</v>
      </c>
      <c r="B37" s="2" t="s">
        <v>331</v>
      </c>
    </row>
    <row r="38" spans="1:2" ht="15.75">
      <c r="A38" s="3" t="s">
        <v>863</v>
      </c>
      <c r="B38" s="2" t="s">
        <v>332</v>
      </c>
    </row>
    <row r="39" spans="1:2" ht="15.75">
      <c r="A39" s="3" t="s">
        <v>864</v>
      </c>
      <c r="B39" s="2" t="s">
        <v>333</v>
      </c>
    </row>
    <row r="40" spans="1:2" ht="15.75">
      <c r="A40" s="3" t="s">
        <v>865</v>
      </c>
      <c r="B40" s="2" t="s">
        <v>866</v>
      </c>
    </row>
    <row r="41" spans="1:2" ht="15.75">
      <c r="A41" s="3" t="s">
        <v>867</v>
      </c>
      <c r="B41" s="2" t="s">
        <v>334</v>
      </c>
    </row>
    <row r="42" spans="1:2" ht="15.75">
      <c r="A42" s="3" t="s">
        <v>868</v>
      </c>
      <c r="B42" s="2" t="s">
        <v>335</v>
      </c>
    </row>
    <row r="43" spans="1:2" ht="15.75">
      <c r="A43" s="3" t="s">
        <v>869</v>
      </c>
      <c r="B43" s="2" t="s">
        <v>336</v>
      </c>
    </row>
    <row r="44" spans="1:2" ht="15.75">
      <c r="A44" s="3" t="s">
        <v>870</v>
      </c>
      <c r="B44" s="2" t="s">
        <v>337</v>
      </c>
    </row>
    <row r="45" spans="1:2" ht="15.75">
      <c r="A45" s="3" t="s">
        <v>871</v>
      </c>
      <c r="B45" s="2" t="s">
        <v>338</v>
      </c>
    </row>
    <row r="46" spans="1:2" ht="15.75">
      <c r="A46" s="3" t="s">
        <v>872</v>
      </c>
      <c r="B46" s="2" t="s">
        <v>339</v>
      </c>
    </row>
    <row r="47" spans="1:2" ht="15.75">
      <c r="A47" s="3" t="s">
        <v>873</v>
      </c>
      <c r="B47" s="2" t="s">
        <v>340</v>
      </c>
    </row>
    <row r="48" spans="1:2" ht="15.75">
      <c r="A48" s="3" t="s">
        <v>874</v>
      </c>
      <c r="B48" s="2" t="s">
        <v>341</v>
      </c>
    </row>
    <row r="49" spans="1:2" ht="15.75">
      <c r="A49" s="3" t="s">
        <v>875</v>
      </c>
      <c r="B49" s="2" t="s">
        <v>342</v>
      </c>
    </row>
    <row r="50" spans="1:2" ht="15.75">
      <c r="A50" s="3" t="s">
        <v>876</v>
      </c>
      <c r="B50" s="2" t="s">
        <v>343</v>
      </c>
    </row>
    <row r="51" spans="1:2" ht="15.75">
      <c r="A51" s="3" t="s">
        <v>877</v>
      </c>
      <c r="B51" s="2" t="s">
        <v>344</v>
      </c>
    </row>
    <row r="52" spans="1:2" ht="15.75">
      <c r="A52" s="3" t="s">
        <v>878</v>
      </c>
      <c r="B52" s="2" t="s">
        <v>345</v>
      </c>
    </row>
    <row r="53" spans="1:2" ht="15.75">
      <c r="A53" s="3" t="s">
        <v>879</v>
      </c>
      <c r="B53" s="2" t="s">
        <v>346</v>
      </c>
    </row>
    <row r="54" spans="1:2" ht="15.75">
      <c r="A54" s="3" t="s">
        <v>880</v>
      </c>
      <c r="B54" s="2" t="s">
        <v>347</v>
      </c>
    </row>
    <row r="55" spans="1:2" ht="15.75">
      <c r="A55" s="3" t="s">
        <v>881</v>
      </c>
      <c r="B55" s="2" t="s">
        <v>348</v>
      </c>
    </row>
    <row r="56" spans="1:2" ht="15.75">
      <c r="A56" s="3" t="s">
        <v>882</v>
      </c>
      <c r="B56" s="2" t="s">
        <v>349</v>
      </c>
    </row>
    <row r="57" spans="1:2" ht="15.75">
      <c r="A57" s="3" t="s">
        <v>883</v>
      </c>
      <c r="B57" s="2" t="s">
        <v>350</v>
      </c>
    </row>
    <row r="58" spans="1:2" ht="15.75">
      <c r="A58" s="3" t="s">
        <v>884</v>
      </c>
      <c r="B58" s="2" t="s">
        <v>351</v>
      </c>
    </row>
    <row r="59" spans="1:2" ht="15.75">
      <c r="A59" s="3" t="s">
        <v>885</v>
      </c>
      <c r="B59" s="2" t="s">
        <v>352</v>
      </c>
    </row>
    <row r="60" spans="1:2" ht="15.75">
      <c r="A60" s="3" t="s">
        <v>886</v>
      </c>
      <c r="B60" s="2" t="s">
        <v>353</v>
      </c>
    </row>
    <row r="61" spans="1:2" ht="15.75">
      <c r="A61" s="3" t="s">
        <v>887</v>
      </c>
      <c r="B61" s="2" t="s">
        <v>354</v>
      </c>
    </row>
    <row r="62" spans="1:2" ht="15.75">
      <c r="A62" s="3" t="s">
        <v>888</v>
      </c>
      <c r="B62" s="2" t="s">
        <v>355</v>
      </c>
    </row>
    <row r="63" spans="1:2" ht="15.75">
      <c r="A63" s="3" t="s">
        <v>889</v>
      </c>
      <c r="B63" s="2" t="s">
        <v>356</v>
      </c>
    </row>
    <row r="64" spans="1:2" ht="15.75">
      <c r="A64" s="3" t="s">
        <v>890</v>
      </c>
      <c r="B64" s="2" t="s">
        <v>357</v>
      </c>
    </row>
    <row r="65" spans="1:2" ht="15.75">
      <c r="A65" s="3" t="s">
        <v>891</v>
      </c>
      <c r="B65" s="2" t="s">
        <v>358</v>
      </c>
    </row>
    <row r="66" spans="1:2" ht="15.75">
      <c r="A66" s="3" t="s">
        <v>892</v>
      </c>
      <c r="B66" s="2" t="s">
        <v>359</v>
      </c>
    </row>
    <row r="67" spans="1:2" ht="15.75">
      <c r="A67" s="3" t="s">
        <v>893</v>
      </c>
      <c r="B67" s="2" t="s">
        <v>360</v>
      </c>
    </row>
    <row r="68" spans="1:2" ht="15.75">
      <c r="A68" s="3" t="s">
        <v>894</v>
      </c>
      <c r="B68" s="2" t="s">
        <v>361</v>
      </c>
    </row>
    <row r="69" spans="1:2" ht="15.75">
      <c r="A69" s="3" t="s">
        <v>895</v>
      </c>
      <c r="B69" s="2" t="s">
        <v>362</v>
      </c>
    </row>
    <row r="70" spans="1:2" ht="15.75">
      <c r="A70" s="3" t="s">
        <v>896</v>
      </c>
      <c r="B70" s="2" t="s">
        <v>363</v>
      </c>
    </row>
    <row r="71" spans="1:2" ht="15.75">
      <c r="A71" s="3" t="s">
        <v>897</v>
      </c>
      <c r="B71" s="2" t="s">
        <v>364</v>
      </c>
    </row>
    <row r="72" spans="1:2" ht="15.75">
      <c r="A72" s="3" t="s">
        <v>898</v>
      </c>
      <c r="B72" s="2" t="s">
        <v>365</v>
      </c>
    </row>
    <row r="73" spans="1:2" ht="15.75">
      <c r="A73" s="3" t="s">
        <v>899</v>
      </c>
      <c r="B73" s="2" t="s">
        <v>366</v>
      </c>
    </row>
    <row r="74" spans="1:2" ht="15.75">
      <c r="A74" s="3" t="s">
        <v>900</v>
      </c>
      <c r="B74" s="2" t="s">
        <v>367</v>
      </c>
    </row>
    <row r="75" spans="1:2" ht="15.75">
      <c r="A75" s="3" t="s">
        <v>901</v>
      </c>
      <c r="B75" s="2" t="s">
        <v>368</v>
      </c>
    </row>
    <row r="76" spans="1:2" ht="15.75">
      <c r="A76" s="3" t="s">
        <v>902</v>
      </c>
      <c r="B76" s="2" t="s">
        <v>369</v>
      </c>
    </row>
    <row r="77" spans="1:2" ht="31.5">
      <c r="A77" s="3" t="s">
        <v>903</v>
      </c>
      <c r="B77" s="2" t="s">
        <v>370</v>
      </c>
    </row>
    <row r="78" spans="1:2" ht="15.75">
      <c r="A78" s="3" t="s">
        <v>904</v>
      </c>
      <c r="B78" s="2" t="s">
        <v>371</v>
      </c>
    </row>
    <row r="79" spans="1:2" ht="31.5">
      <c r="A79" s="3" t="s">
        <v>905</v>
      </c>
      <c r="B79" s="2" t="s">
        <v>372</v>
      </c>
    </row>
    <row r="80" spans="1:2" ht="15.75">
      <c r="A80" s="3" t="s">
        <v>906</v>
      </c>
      <c r="B80" s="2" t="s">
        <v>907</v>
      </c>
    </row>
    <row r="81" spans="1:2" ht="15.75">
      <c r="A81" s="3" t="s">
        <v>908</v>
      </c>
      <c r="B81" s="2" t="s">
        <v>373</v>
      </c>
    </row>
    <row r="82" spans="1:2" ht="15.75">
      <c r="A82" s="3" t="s">
        <v>909</v>
      </c>
      <c r="B82" s="2" t="s">
        <v>374</v>
      </c>
    </row>
    <row r="83" spans="1:2" ht="15.75">
      <c r="A83" s="3" t="s">
        <v>910</v>
      </c>
      <c r="B83" s="2" t="s">
        <v>375</v>
      </c>
    </row>
    <row r="84" spans="1:2" ht="15.75">
      <c r="A84" s="3" t="s">
        <v>911</v>
      </c>
      <c r="B84" s="2" t="s">
        <v>376</v>
      </c>
    </row>
    <row r="85" spans="1:2" ht="15.75">
      <c r="A85" s="3" t="s">
        <v>912</v>
      </c>
      <c r="B85" s="2" t="s">
        <v>377</v>
      </c>
    </row>
    <row r="86" spans="1:2" ht="15.75">
      <c r="A86" s="3" t="s">
        <v>913</v>
      </c>
      <c r="B86" s="2" t="s">
        <v>378</v>
      </c>
    </row>
    <row r="87" spans="1:2" ht="15">
      <c r="A87" t="s">
        <v>914</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V482"/>
  <sheetViews>
    <sheetView tabSelected="1" zoomScale="66" zoomScaleNormal="66" zoomScaleSheetLayoutView="90" zoomScalePageLayoutView="0" workbookViewId="0" topLeftCell="A1">
      <pane ySplit="12" topLeftCell="A94" activePane="bottomLeft" state="frozen"/>
      <selection pane="topLeft" activeCell="A1" sqref="A1"/>
      <selection pane="bottomLeft" activeCell="E95" sqref="E95"/>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35.57421875" style="5" customWidth="1"/>
    <col min="7" max="7" width="15.421875" style="5" customWidth="1"/>
    <col min="8" max="8" width="17.00390625" style="6" customWidth="1"/>
    <col min="9" max="16384" width="9.140625" style="7" customWidth="1"/>
  </cols>
  <sheetData>
    <row r="1" spans="1:19" ht="15">
      <c r="A1" s="42" t="s">
        <v>823</v>
      </c>
      <c r="B1" s="10" t="str">
        <f>IF(B6&lt;&gt;"",VLOOKUP(B6,Регионы!A2:B86,2,FALSE),0)</f>
        <v>035</v>
      </c>
      <c r="H1" s="10" t="s">
        <v>386</v>
      </c>
      <c r="R1" s="36">
        <f>ROW(A405)</f>
        <v>405</v>
      </c>
      <c r="S1" s="36">
        <f>ROW(A409)</f>
        <v>409</v>
      </c>
    </row>
    <row r="2" spans="1:8" ht="39.75" customHeight="1">
      <c r="A2" s="7"/>
      <c r="B2" s="245" t="s">
        <v>385</v>
      </c>
      <c r="C2" s="245"/>
      <c r="D2" s="245"/>
      <c r="E2" s="245"/>
      <c r="F2" s="245"/>
      <c r="G2" s="245"/>
      <c r="H2" s="43"/>
    </row>
    <row r="3" spans="1:8" ht="15.75">
      <c r="A3" s="46"/>
      <c r="B3" s="46"/>
      <c r="C3" s="14" t="s">
        <v>387</v>
      </c>
      <c r="D3" s="13" t="s">
        <v>405</v>
      </c>
      <c r="E3" s="13" t="s">
        <v>423</v>
      </c>
      <c r="F3" s="44" t="s">
        <v>824</v>
      </c>
      <c r="G3" s="46"/>
      <c r="H3" s="46"/>
    </row>
    <row r="4" spans="1:8" ht="15">
      <c r="A4" s="8"/>
      <c r="B4" s="8"/>
      <c r="C4" s="9"/>
      <c r="D4" s="246" t="s">
        <v>431</v>
      </c>
      <c r="E4" s="246"/>
      <c r="F4" s="9"/>
      <c r="G4" s="8"/>
      <c r="H4" s="8"/>
    </row>
    <row r="5" spans="1:8" ht="12" customHeight="1">
      <c r="A5" s="8"/>
      <c r="B5" s="8"/>
      <c r="C5" s="9"/>
      <c r="D5" s="12"/>
      <c r="E5" s="12"/>
      <c r="F5" s="9"/>
      <c r="G5" s="8"/>
      <c r="H5" s="8"/>
    </row>
    <row r="6" spans="1:7" ht="21.75" customHeight="1">
      <c r="A6" s="8"/>
      <c r="B6" s="247" t="s">
        <v>837</v>
      </c>
      <c r="C6" s="247"/>
      <c r="D6" s="247"/>
      <c r="E6" s="247"/>
      <c r="F6" s="247"/>
      <c r="G6" s="247"/>
    </row>
    <row r="7" spans="1:8" ht="12" customHeight="1">
      <c r="A7" s="8"/>
      <c r="B7" s="248" t="s">
        <v>915</v>
      </c>
      <c r="C7" s="248"/>
      <c r="D7" s="248"/>
      <c r="E7" s="248"/>
      <c r="F7" s="248"/>
      <c r="G7" s="248"/>
      <c r="H7" s="8"/>
    </row>
    <row r="8" spans="1:8" ht="10.5" customHeight="1" hidden="1">
      <c r="A8" s="9"/>
      <c r="B8" s="9"/>
      <c r="C8" s="9"/>
      <c r="D8" s="9"/>
      <c r="E8" s="9"/>
      <c r="F8" s="9"/>
      <c r="G8" s="9"/>
      <c r="H8" s="9"/>
    </row>
    <row r="9" spans="1:8" ht="33" customHeight="1">
      <c r="A9" s="244" t="s">
        <v>294</v>
      </c>
      <c r="B9" s="244"/>
      <c r="C9" s="244"/>
      <c r="D9" s="244" t="s">
        <v>380</v>
      </c>
      <c r="E9" s="244"/>
      <c r="F9" s="244"/>
      <c r="G9" s="244"/>
      <c r="H9" s="244"/>
    </row>
    <row r="10" spans="1:8" ht="15" customHeight="1">
      <c r="A10" s="244" t="s">
        <v>290</v>
      </c>
      <c r="B10" s="244" t="s">
        <v>291</v>
      </c>
      <c r="C10" s="244" t="s">
        <v>383</v>
      </c>
      <c r="D10" s="244" t="s">
        <v>292</v>
      </c>
      <c r="E10" s="244"/>
      <c r="F10" s="244"/>
      <c r="G10" s="244" t="s">
        <v>296</v>
      </c>
      <c r="H10" s="244" t="s">
        <v>297</v>
      </c>
    </row>
    <row r="11" spans="1:8" ht="61.5" customHeight="1">
      <c r="A11" s="244"/>
      <c r="B11" s="244"/>
      <c r="C11" s="244"/>
      <c r="D11" s="45" t="s">
        <v>379</v>
      </c>
      <c r="E11" s="45" t="s">
        <v>293</v>
      </c>
      <c r="F11" s="45" t="s">
        <v>295</v>
      </c>
      <c r="G11" s="244"/>
      <c r="H11" s="244"/>
    </row>
    <row r="12" spans="1:8" ht="15">
      <c r="A12" s="45" t="s">
        <v>381</v>
      </c>
      <c r="B12" s="45" t="s">
        <v>382</v>
      </c>
      <c r="C12" s="45">
        <v>1</v>
      </c>
      <c r="D12" s="45">
        <v>2</v>
      </c>
      <c r="E12" s="45">
        <v>3</v>
      </c>
      <c r="F12" s="45">
        <v>4</v>
      </c>
      <c r="G12" s="45">
        <v>5</v>
      </c>
      <c r="H12" s="45">
        <v>6</v>
      </c>
    </row>
    <row r="13" spans="1:8" ht="15" customHeight="1">
      <c r="A13" s="217" t="s">
        <v>218</v>
      </c>
      <c r="B13" s="218"/>
      <c r="C13" s="218"/>
      <c r="D13" s="218"/>
      <c r="E13" s="218"/>
      <c r="F13" s="218"/>
      <c r="G13" s="218"/>
      <c r="H13" s="219"/>
    </row>
    <row r="14" spans="1:8" ht="27">
      <c r="A14" s="22" t="s">
        <v>436</v>
      </c>
      <c r="B14" s="23" t="s">
        <v>0</v>
      </c>
      <c r="C14" s="24"/>
      <c r="D14" s="25"/>
      <c r="E14" s="26"/>
      <c r="F14" s="26"/>
      <c r="G14" s="27"/>
      <c r="H14" s="25"/>
    </row>
    <row r="15" spans="1:8" ht="27">
      <c r="A15" s="28" t="s">
        <v>437</v>
      </c>
      <c r="B15" s="29" t="s">
        <v>1</v>
      </c>
      <c r="C15" s="24"/>
      <c r="D15" s="25"/>
      <c r="E15" s="26"/>
      <c r="F15" s="26"/>
      <c r="G15" s="27"/>
      <c r="H15" s="25"/>
    </row>
    <row r="16" spans="1:8" ht="27">
      <c r="A16" s="28" t="s">
        <v>438</v>
      </c>
      <c r="B16" s="29" t="s">
        <v>2</v>
      </c>
      <c r="C16" s="24"/>
      <c r="D16" s="25"/>
      <c r="E16" s="26"/>
      <c r="F16" s="26"/>
      <c r="G16" s="27"/>
      <c r="H16" s="25"/>
    </row>
    <row r="17" spans="1:8" ht="27">
      <c r="A17" s="28" t="s">
        <v>439</v>
      </c>
      <c r="B17" s="29" t="s">
        <v>3</v>
      </c>
      <c r="C17" s="24"/>
      <c r="D17" s="25"/>
      <c r="E17" s="26"/>
      <c r="F17" s="26"/>
      <c r="G17" s="27"/>
      <c r="H17" s="25"/>
    </row>
    <row r="18" spans="1:8" ht="40.5">
      <c r="A18" s="28" t="s">
        <v>440</v>
      </c>
      <c r="B18" s="29" t="s">
        <v>4</v>
      </c>
      <c r="C18" s="24"/>
      <c r="D18" s="25"/>
      <c r="E18" s="26"/>
      <c r="F18" s="26"/>
      <c r="G18" s="27"/>
      <c r="H18" s="25"/>
    </row>
    <row r="19" spans="1:8" ht="40.5">
      <c r="A19" s="28" t="s">
        <v>441</v>
      </c>
      <c r="B19" s="29" t="s">
        <v>5</v>
      </c>
      <c r="C19" s="24"/>
      <c r="D19" s="25"/>
      <c r="E19" s="26"/>
      <c r="F19" s="26"/>
      <c r="G19" s="27"/>
      <c r="H19" s="25"/>
    </row>
    <row r="20" spans="1:8" ht="40.5">
      <c r="A20" s="28" t="s">
        <v>442</v>
      </c>
      <c r="B20" s="29" t="s">
        <v>6</v>
      </c>
      <c r="C20" s="24"/>
      <c r="D20" s="25"/>
      <c r="E20" s="26"/>
      <c r="F20" s="26"/>
      <c r="G20" s="27"/>
      <c r="H20" s="25"/>
    </row>
    <row r="21" spans="1:8" ht="40.5">
      <c r="A21" s="28" t="s">
        <v>443</v>
      </c>
      <c r="B21" s="29" t="s">
        <v>7</v>
      </c>
      <c r="C21" s="24"/>
      <c r="D21" s="25"/>
      <c r="E21" s="26"/>
      <c r="F21" s="26"/>
      <c r="G21" s="27"/>
      <c r="H21" s="25"/>
    </row>
    <row r="22" spans="1:8" ht="27">
      <c r="A22" s="28" t="s">
        <v>444</v>
      </c>
      <c r="B22" s="29" t="s">
        <v>8</v>
      </c>
      <c r="C22" s="24"/>
      <c r="D22" s="25"/>
      <c r="E22" s="26"/>
      <c r="F22" s="26"/>
      <c r="G22" s="27"/>
      <c r="H22" s="25"/>
    </row>
    <row r="23" spans="1:8" ht="27">
      <c r="A23" s="28" t="s">
        <v>445</v>
      </c>
      <c r="B23" s="29" t="s">
        <v>9</v>
      </c>
      <c r="C23" s="24"/>
      <c r="D23" s="25"/>
      <c r="E23" s="26"/>
      <c r="F23" s="26"/>
      <c r="G23" s="27"/>
      <c r="H23" s="25"/>
    </row>
    <row r="24" spans="1:8" ht="27">
      <c r="A24" s="28" t="s">
        <v>446</v>
      </c>
      <c r="B24" s="29" t="s">
        <v>10</v>
      </c>
      <c r="C24" s="24"/>
      <c r="D24" s="25"/>
      <c r="E24" s="26"/>
      <c r="F24" s="26"/>
      <c r="G24" s="27"/>
      <c r="H24" s="25"/>
    </row>
    <row r="25" spans="1:8" ht="27">
      <c r="A25" s="28" t="s">
        <v>447</v>
      </c>
      <c r="B25" s="29" t="s">
        <v>11</v>
      </c>
      <c r="C25" s="24"/>
      <c r="D25" s="25"/>
      <c r="E25" s="26"/>
      <c r="F25" s="26"/>
      <c r="G25" s="27"/>
      <c r="H25" s="25"/>
    </row>
    <row r="26" spans="1:8" ht="40.5">
      <c r="A26" s="28" t="s">
        <v>448</v>
      </c>
      <c r="B26" s="29" t="s">
        <v>12</v>
      </c>
      <c r="C26" s="24"/>
      <c r="D26" s="25"/>
      <c r="E26" s="26"/>
      <c r="F26" s="26"/>
      <c r="G26" s="27"/>
      <c r="H26" s="25"/>
    </row>
    <row r="27" spans="1:8" ht="40.5">
      <c r="A27" s="28" t="s">
        <v>449</v>
      </c>
      <c r="B27" s="29" t="s">
        <v>13</v>
      </c>
      <c r="C27" s="24"/>
      <c r="D27" s="25"/>
      <c r="E27" s="26"/>
      <c r="F27" s="26"/>
      <c r="G27" s="27"/>
      <c r="H27" s="25"/>
    </row>
    <row r="28" spans="1:8" ht="40.5">
      <c r="A28" s="28" t="s">
        <v>450</v>
      </c>
      <c r="B28" s="29" t="s">
        <v>14</v>
      </c>
      <c r="C28" s="24"/>
      <c r="D28" s="25"/>
      <c r="E28" s="26"/>
      <c r="F28" s="26"/>
      <c r="G28" s="27"/>
      <c r="H28" s="25"/>
    </row>
    <row r="29" spans="1:8" ht="40.5">
      <c r="A29" s="28" t="s">
        <v>451</v>
      </c>
      <c r="B29" s="29" t="s">
        <v>15</v>
      </c>
      <c r="C29" s="24"/>
      <c r="D29" s="25"/>
      <c r="E29" s="26"/>
      <c r="F29" s="26"/>
      <c r="G29" s="27"/>
      <c r="H29" s="25"/>
    </row>
    <row r="30" spans="1:8" ht="27">
      <c r="A30" s="28" t="s">
        <v>452</v>
      </c>
      <c r="B30" s="29" t="s">
        <v>16</v>
      </c>
      <c r="C30" s="24"/>
      <c r="D30" s="25"/>
      <c r="E30" s="26"/>
      <c r="F30" s="26"/>
      <c r="G30" s="27"/>
      <c r="H30" s="25"/>
    </row>
    <row r="31" spans="1:8" ht="27">
      <c r="A31" s="28" t="s">
        <v>453</v>
      </c>
      <c r="B31" s="29" t="s">
        <v>17</v>
      </c>
      <c r="C31" s="24"/>
      <c r="D31" s="25"/>
      <c r="E31" s="26"/>
      <c r="F31" s="26"/>
      <c r="G31" s="27"/>
      <c r="H31" s="25"/>
    </row>
    <row r="32" spans="1:8" ht="27">
      <c r="A32" s="28" t="s">
        <v>454</v>
      </c>
      <c r="B32" s="29" t="s">
        <v>18</v>
      </c>
      <c r="C32" s="24"/>
      <c r="D32" s="25"/>
      <c r="E32" s="26"/>
      <c r="F32" s="26"/>
      <c r="G32" s="27"/>
      <c r="H32" s="25"/>
    </row>
    <row r="33" spans="1:8" ht="27">
      <c r="A33" s="28" t="s">
        <v>455</v>
      </c>
      <c r="B33" s="29" t="s">
        <v>19</v>
      </c>
      <c r="C33" s="24"/>
      <c r="D33" s="25"/>
      <c r="E33" s="26"/>
      <c r="F33" s="26"/>
      <c r="G33" s="27"/>
      <c r="H33" s="25"/>
    </row>
    <row r="34" spans="1:8" ht="40.5">
      <c r="A34" s="28" t="s">
        <v>456</v>
      </c>
      <c r="B34" s="29" t="s">
        <v>20</v>
      </c>
      <c r="C34" s="24"/>
      <c r="D34" s="25"/>
      <c r="E34" s="26"/>
      <c r="F34" s="26"/>
      <c r="G34" s="27"/>
      <c r="H34" s="25"/>
    </row>
    <row r="35" spans="1:8" ht="40.5">
      <c r="A35" s="28" t="s">
        <v>457</v>
      </c>
      <c r="B35" s="29" t="s">
        <v>21</v>
      </c>
      <c r="C35" s="24"/>
      <c r="D35" s="25"/>
      <c r="E35" s="26"/>
      <c r="F35" s="26"/>
      <c r="G35" s="27"/>
      <c r="H35" s="25"/>
    </row>
    <row r="36" spans="1:8" ht="40.5">
      <c r="A36" s="28" t="s">
        <v>458</v>
      </c>
      <c r="B36" s="29" t="s">
        <v>22</v>
      </c>
      <c r="C36" s="24"/>
      <c r="D36" s="25"/>
      <c r="E36" s="26"/>
      <c r="F36" s="26"/>
      <c r="G36" s="27"/>
      <c r="H36" s="25"/>
    </row>
    <row r="37" spans="1:8" ht="40.5">
      <c r="A37" s="28" t="s">
        <v>459</v>
      </c>
      <c r="B37" s="29" t="s">
        <v>23</v>
      </c>
      <c r="C37" s="24"/>
      <c r="D37" s="25"/>
      <c r="E37" s="26"/>
      <c r="F37" s="26"/>
      <c r="G37" s="27"/>
      <c r="H37" s="25"/>
    </row>
    <row r="38" spans="1:8" ht="15">
      <c r="A38" s="28" t="s">
        <v>460</v>
      </c>
      <c r="B38" s="30" t="s">
        <v>219</v>
      </c>
      <c r="C38" s="24"/>
      <c r="D38" s="25"/>
      <c r="E38" s="26"/>
      <c r="F38" s="26"/>
      <c r="G38" s="27"/>
      <c r="H38" s="25"/>
    </row>
    <row r="39" spans="1:8" ht="15">
      <c r="A39" s="28" t="s">
        <v>461</v>
      </c>
      <c r="B39" s="30" t="s">
        <v>220</v>
      </c>
      <c r="C39" s="24"/>
      <c r="D39" s="25"/>
      <c r="E39" s="26"/>
      <c r="F39" s="26"/>
      <c r="G39" s="27"/>
      <c r="H39" s="25"/>
    </row>
    <row r="40" spans="1:8" ht="27">
      <c r="A40" s="28" t="s">
        <v>462</v>
      </c>
      <c r="B40" s="30" t="s">
        <v>463</v>
      </c>
      <c r="C40" s="24"/>
      <c r="D40" s="25"/>
      <c r="E40" s="26"/>
      <c r="F40" s="26"/>
      <c r="G40" s="27"/>
      <c r="H40" s="25"/>
    </row>
    <row r="41" spans="1:8" ht="27">
      <c r="A41" s="28" t="s">
        <v>464</v>
      </c>
      <c r="B41" s="30" t="s">
        <v>465</v>
      </c>
      <c r="C41" s="24"/>
      <c r="D41" s="25"/>
      <c r="E41" s="26"/>
      <c r="F41" s="26"/>
      <c r="G41" s="27"/>
      <c r="H41" s="25"/>
    </row>
    <row r="42" spans="1:8" ht="27">
      <c r="A42" s="28" t="s">
        <v>466</v>
      </c>
      <c r="B42" s="30" t="s">
        <v>467</v>
      </c>
      <c r="C42" s="24"/>
      <c r="D42" s="25"/>
      <c r="E42" s="26"/>
      <c r="F42" s="26"/>
      <c r="G42" s="27"/>
      <c r="H42" s="25"/>
    </row>
    <row r="43" spans="1:8" ht="27">
      <c r="A43" s="28" t="s">
        <v>468</v>
      </c>
      <c r="B43" s="30" t="s">
        <v>469</v>
      </c>
      <c r="C43" s="24"/>
      <c r="D43" s="25"/>
      <c r="E43" s="26"/>
      <c r="F43" s="26"/>
      <c r="G43" s="27"/>
      <c r="H43" s="25"/>
    </row>
    <row r="44" spans="1:8" ht="27">
      <c r="A44" s="28" t="s">
        <v>470</v>
      </c>
      <c r="B44" s="29" t="s">
        <v>24</v>
      </c>
      <c r="C44" s="24"/>
      <c r="D44" s="25"/>
      <c r="E44" s="26"/>
      <c r="F44" s="26"/>
      <c r="G44" s="27"/>
      <c r="H44" s="25"/>
    </row>
    <row r="45" spans="1:8" ht="27">
      <c r="A45" s="28" t="s">
        <v>471</v>
      </c>
      <c r="B45" s="29" t="s">
        <v>25</v>
      </c>
      <c r="C45" s="24"/>
      <c r="D45" s="25"/>
      <c r="E45" s="26"/>
      <c r="F45" s="26"/>
      <c r="G45" s="27"/>
      <c r="H45" s="25"/>
    </row>
    <row r="46" spans="1:8" ht="27">
      <c r="A46" s="28" t="s">
        <v>472</v>
      </c>
      <c r="B46" s="29" t="s">
        <v>26</v>
      </c>
      <c r="C46" s="24"/>
      <c r="D46" s="25"/>
      <c r="E46" s="26"/>
      <c r="F46" s="26"/>
      <c r="G46" s="27"/>
      <c r="H46" s="25"/>
    </row>
    <row r="47" spans="1:8" ht="27">
      <c r="A47" s="28" t="s">
        <v>473</v>
      </c>
      <c r="B47" s="29" t="s">
        <v>27</v>
      </c>
      <c r="C47" s="24"/>
      <c r="D47" s="25"/>
      <c r="E47" s="26"/>
      <c r="F47" s="26"/>
      <c r="G47" s="27"/>
      <c r="H47" s="25"/>
    </row>
    <row r="48" spans="1:8" ht="27">
      <c r="A48" s="28" t="s">
        <v>474</v>
      </c>
      <c r="B48" s="29" t="s">
        <v>28</v>
      </c>
      <c r="C48" s="24"/>
      <c r="D48" s="25"/>
      <c r="E48" s="26"/>
      <c r="F48" s="26"/>
      <c r="G48" s="27"/>
      <c r="H48" s="25"/>
    </row>
    <row r="49" spans="1:8" ht="27">
      <c r="A49" s="28" t="s">
        <v>475</v>
      </c>
      <c r="B49" s="29" t="s">
        <v>29</v>
      </c>
      <c r="C49" s="24"/>
      <c r="D49" s="25"/>
      <c r="E49" s="26"/>
      <c r="F49" s="26"/>
      <c r="G49" s="27"/>
      <c r="H49" s="25"/>
    </row>
    <row r="50" spans="1:8" ht="15">
      <c r="A50" s="28" t="s">
        <v>476</v>
      </c>
      <c r="B50" s="29" t="s">
        <v>30</v>
      </c>
      <c r="C50" s="24"/>
      <c r="D50" s="25"/>
      <c r="E50" s="26"/>
      <c r="F50" s="26"/>
      <c r="G50" s="27"/>
      <c r="H50" s="25"/>
    </row>
    <row r="51" spans="1:8" ht="15">
      <c r="A51" s="28" t="s">
        <v>477</v>
      </c>
      <c r="B51" s="29" t="s">
        <v>31</v>
      </c>
      <c r="C51" s="24"/>
      <c r="D51" s="25"/>
      <c r="E51" s="26"/>
      <c r="F51" s="26"/>
      <c r="G51" s="27"/>
      <c r="H51" s="25"/>
    </row>
    <row r="52" spans="1:8" ht="15">
      <c r="A52" s="28" t="s">
        <v>478</v>
      </c>
      <c r="B52" s="29" t="s">
        <v>32</v>
      </c>
      <c r="C52" s="24"/>
      <c r="D52" s="25"/>
      <c r="E52" s="26"/>
      <c r="F52" s="26"/>
      <c r="G52" s="27"/>
      <c r="H52" s="25"/>
    </row>
    <row r="53" spans="1:8" ht="15">
      <c r="A53" s="28" t="s">
        <v>479</v>
      </c>
      <c r="B53" s="29" t="s">
        <v>33</v>
      </c>
      <c r="C53" s="24"/>
      <c r="D53" s="25"/>
      <c r="E53" s="26"/>
      <c r="F53" s="26"/>
      <c r="G53" s="27"/>
      <c r="H53" s="25"/>
    </row>
    <row r="54" spans="1:8" ht="15">
      <c r="A54" s="28" t="s">
        <v>480</v>
      </c>
      <c r="B54" s="29" t="s">
        <v>34</v>
      </c>
      <c r="C54" s="24"/>
      <c r="D54" s="25"/>
      <c r="E54" s="26"/>
      <c r="F54" s="26"/>
      <c r="G54" s="27"/>
      <c r="H54" s="25"/>
    </row>
    <row r="55" spans="1:8" ht="15">
      <c r="A55" s="28" t="s">
        <v>481</v>
      </c>
      <c r="B55" s="29" t="s">
        <v>36</v>
      </c>
      <c r="C55" s="24"/>
      <c r="D55" s="25"/>
      <c r="E55" s="26"/>
      <c r="F55" s="26"/>
      <c r="G55" s="27"/>
      <c r="H55" s="25"/>
    </row>
    <row r="56" spans="1:8" ht="15">
      <c r="A56" s="28" t="s">
        <v>482</v>
      </c>
      <c r="B56" s="29" t="s">
        <v>37</v>
      </c>
      <c r="C56" s="24"/>
      <c r="D56" s="25"/>
      <c r="E56" s="26"/>
      <c r="F56" s="26"/>
      <c r="G56" s="27"/>
      <c r="H56" s="25"/>
    </row>
    <row r="57" spans="1:8" ht="54">
      <c r="A57" s="28" t="s">
        <v>483</v>
      </c>
      <c r="B57" s="29" t="s">
        <v>484</v>
      </c>
      <c r="C57" s="24"/>
      <c r="D57" s="25"/>
      <c r="E57" s="26"/>
      <c r="F57" s="26"/>
      <c r="G57" s="27"/>
      <c r="H57" s="25"/>
    </row>
    <row r="58" spans="1:8" ht="27">
      <c r="A58" s="28" t="s">
        <v>485</v>
      </c>
      <c r="B58" s="29" t="s">
        <v>35</v>
      </c>
      <c r="C58" s="24"/>
      <c r="D58" s="25"/>
      <c r="E58" s="26"/>
      <c r="F58" s="26"/>
      <c r="G58" s="27"/>
      <c r="H58" s="25"/>
    </row>
    <row r="59" spans="1:8" ht="27">
      <c r="A59" s="28" t="s">
        <v>486</v>
      </c>
      <c r="B59" s="29" t="s">
        <v>38</v>
      </c>
      <c r="C59" s="24"/>
      <c r="D59" s="25"/>
      <c r="E59" s="26"/>
      <c r="F59" s="26"/>
      <c r="G59" s="27"/>
      <c r="H59" s="25"/>
    </row>
    <row r="60" spans="1:8" ht="27">
      <c r="A60" s="28" t="s">
        <v>487</v>
      </c>
      <c r="B60" s="29" t="s">
        <v>39</v>
      </c>
      <c r="C60" s="24"/>
      <c r="D60" s="25"/>
      <c r="E60" s="26"/>
      <c r="F60" s="26"/>
      <c r="G60" s="27"/>
      <c r="H60" s="25"/>
    </row>
    <row r="61" spans="1:8" ht="15">
      <c r="A61" s="28" t="s">
        <v>221</v>
      </c>
      <c r="B61" s="29" t="s">
        <v>222</v>
      </c>
      <c r="C61" s="24"/>
      <c r="D61" s="25"/>
      <c r="E61" s="26"/>
      <c r="F61" s="26"/>
      <c r="G61" s="27"/>
      <c r="H61" s="25"/>
    </row>
    <row r="62" spans="1:8" ht="15">
      <c r="A62" s="28" t="s">
        <v>221</v>
      </c>
      <c r="B62" s="29" t="s">
        <v>223</v>
      </c>
      <c r="C62" s="24"/>
      <c r="D62" s="25"/>
      <c r="E62" s="26"/>
      <c r="F62" s="26"/>
      <c r="G62" s="27"/>
      <c r="H62" s="25"/>
    </row>
    <row r="63" spans="1:8" ht="15" customHeight="1">
      <c r="A63" s="217" t="s">
        <v>224</v>
      </c>
      <c r="B63" s="218"/>
      <c r="C63" s="218"/>
      <c r="D63" s="218"/>
      <c r="E63" s="218"/>
      <c r="F63" s="218"/>
      <c r="G63" s="218"/>
      <c r="H63" s="219"/>
    </row>
    <row r="64" spans="1:8" ht="40.5">
      <c r="A64" s="28" t="s">
        <v>488</v>
      </c>
      <c r="B64" s="29" t="s">
        <v>489</v>
      </c>
      <c r="C64" s="24"/>
      <c r="D64" s="47"/>
      <c r="E64" s="48"/>
      <c r="F64" s="48"/>
      <c r="G64" s="49"/>
      <c r="H64" s="47"/>
    </row>
    <row r="65" spans="1:8" ht="67.5">
      <c r="A65" s="28" t="s">
        <v>490</v>
      </c>
      <c r="B65" s="29" t="s">
        <v>491</v>
      </c>
      <c r="C65" s="24"/>
      <c r="D65" s="25"/>
      <c r="E65" s="26"/>
      <c r="F65" s="26"/>
      <c r="G65" s="27"/>
      <c r="H65" s="25"/>
    </row>
    <row r="66" spans="1:8" ht="40.5">
      <c r="A66" s="28" t="s">
        <v>492</v>
      </c>
      <c r="B66" s="29" t="s">
        <v>493</v>
      </c>
      <c r="C66" s="24"/>
      <c r="D66" s="25"/>
      <c r="E66" s="26"/>
      <c r="F66" s="26"/>
      <c r="G66" s="27"/>
      <c r="H66" s="25"/>
    </row>
    <row r="67" spans="1:8" ht="40.5">
      <c r="A67" s="28" t="s">
        <v>494</v>
      </c>
      <c r="B67" s="29" t="s">
        <v>495</v>
      </c>
      <c r="C67" s="24"/>
      <c r="D67" s="25"/>
      <c r="E67" s="26"/>
      <c r="F67" s="26"/>
      <c r="G67" s="27"/>
      <c r="H67" s="25"/>
    </row>
    <row r="68" spans="1:8" ht="40.5">
      <c r="A68" s="28" t="s">
        <v>496</v>
      </c>
      <c r="B68" s="29" t="s">
        <v>497</v>
      </c>
      <c r="C68" s="24"/>
      <c r="D68" s="25"/>
      <c r="E68" s="26"/>
      <c r="F68" s="26"/>
      <c r="G68" s="27"/>
      <c r="H68" s="25"/>
    </row>
    <row r="69" spans="1:8" ht="54">
      <c r="A69" s="28" t="s">
        <v>498</v>
      </c>
      <c r="B69" s="29" t="s">
        <v>499</v>
      </c>
      <c r="C69" s="24"/>
      <c r="D69" s="25"/>
      <c r="E69" s="26"/>
      <c r="F69" s="26"/>
      <c r="G69" s="27"/>
      <c r="H69" s="25"/>
    </row>
    <row r="70" spans="1:8" ht="40.5">
      <c r="A70" s="28" t="s">
        <v>500</v>
      </c>
      <c r="B70" s="29" t="s">
        <v>501</v>
      </c>
      <c r="C70" s="24"/>
      <c r="D70" s="25"/>
      <c r="E70" s="26"/>
      <c r="F70" s="26"/>
      <c r="G70" s="27"/>
      <c r="H70" s="25"/>
    </row>
    <row r="71" spans="1:8" ht="40.5">
      <c r="A71" s="28" t="s">
        <v>502</v>
      </c>
      <c r="B71" s="29" t="s">
        <v>503</v>
      </c>
      <c r="C71" s="24"/>
      <c r="D71" s="47"/>
      <c r="E71" s="48"/>
      <c r="F71" s="48"/>
      <c r="G71" s="49"/>
      <c r="H71" s="47"/>
    </row>
    <row r="72" spans="1:8" ht="67.5">
      <c r="A72" s="28" t="s">
        <v>504</v>
      </c>
      <c r="B72" s="29" t="s">
        <v>505</v>
      </c>
      <c r="C72" s="24"/>
      <c r="D72" s="25"/>
      <c r="E72" s="26"/>
      <c r="F72" s="26"/>
      <c r="G72" s="27"/>
      <c r="H72" s="25"/>
    </row>
    <row r="73" spans="1:8" ht="40.5">
      <c r="A73" s="28" t="s">
        <v>506</v>
      </c>
      <c r="B73" s="29" t="s">
        <v>507</v>
      </c>
      <c r="C73" s="24"/>
      <c r="D73" s="25"/>
      <c r="E73" s="26"/>
      <c r="F73" s="26"/>
      <c r="G73" s="27"/>
      <c r="H73" s="25"/>
    </row>
    <row r="74" spans="1:8" ht="40.5">
      <c r="A74" s="28" t="s">
        <v>508</v>
      </c>
      <c r="B74" s="29" t="s">
        <v>509</v>
      </c>
      <c r="C74" s="24"/>
      <c r="D74" s="25"/>
      <c r="E74" s="26"/>
      <c r="F74" s="26"/>
      <c r="G74" s="27"/>
      <c r="H74" s="25"/>
    </row>
    <row r="75" spans="1:8" ht="40.5">
      <c r="A75" s="28" t="s">
        <v>510</v>
      </c>
      <c r="B75" s="31" t="s">
        <v>511</v>
      </c>
      <c r="C75" s="24"/>
      <c r="D75" s="25"/>
      <c r="E75" s="26"/>
      <c r="F75" s="26"/>
      <c r="G75" s="27"/>
      <c r="H75" s="25"/>
    </row>
    <row r="76" spans="1:8" ht="40.5">
      <c r="A76" s="28" t="s">
        <v>512</v>
      </c>
      <c r="B76" s="29" t="s">
        <v>513</v>
      </c>
      <c r="C76" s="24"/>
      <c r="D76" s="25"/>
      <c r="E76" s="26"/>
      <c r="F76" s="26"/>
      <c r="G76" s="27"/>
      <c r="H76" s="25"/>
    </row>
    <row r="77" spans="1:8" ht="54">
      <c r="A77" s="28" t="s">
        <v>514</v>
      </c>
      <c r="B77" s="29" t="s">
        <v>515</v>
      </c>
      <c r="C77" s="24"/>
      <c r="D77" s="25"/>
      <c r="E77" s="26"/>
      <c r="F77" s="26"/>
      <c r="G77" s="27"/>
      <c r="H77" s="25"/>
    </row>
    <row r="78" spans="1:8" ht="40.5">
      <c r="A78" s="28" t="s">
        <v>516</v>
      </c>
      <c r="B78" s="29" t="s">
        <v>517</v>
      </c>
      <c r="C78" s="24"/>
      <c r="D78" s="25"/>
      <c r="E78" s="26"/>
      <c r="F78" s="26"/>
      <c r="G78" s="27"/>
      <c r="H78" s="25"/>
    </row>
    <row r="79" spans="1:8" ht="27">
      <c r="A79" s="28" t="s">
        <v>518</v>
      </c>
      <c r="B79" s="29" t="s">
        <v>519</v>
      </c>
      <c r="C79" s="24"/>
      <c r="D79" s="50"/>
      <c r="E79" s="51"/>
      <c r="F79" s="51"/>
      <c r="G79" s="52"/>
      <c r="H79" s="50"/>
    </row>
    <row r="80" spans="1:8" ht="40.5">
      <c r="A80" s="28" t="s">
        <v>520</v>
      </c>
      <c r="B80" s="29" t="s">
        <v>809</v>
      </c>
      <c r="C80" s="24"/>
      <c r="D80" s="25"/>
      <c r="E80" s="26"/>
      <c r="F80" s="26"/>
      <c r="G80" s="27"/>
      <c r="H80" s="25"/>
    </row>
    <row r="81" spans="1:8" ht="409.5">
      <c r="A81" s="28" t="s">
        <v>521</v>
      </c>
      <c r="B81" s="29" t="s">
        <v>810</v>
      </c>
      <c r="C81" s="24" t="s">
        <v>916</v>
      </c>
      <c r="D81" s="53">
        <v>44347</v>
      </c>
      <c r="E81" s="54" t="s">
        <v>917</v>
      </c>
      <c r="F81" s="54" t="s">
        <v>918</v>
      </c>
      <c r="G81" s="55">
        <v>127691.66</v>
      </c>
      <c r="H81" s="56">
        <v>44469</v>
      </c>
    </row>
    <row r="82" spans="1:8" ht="27">
      <c r="A82" s="28" t="s">
        <v>522</v>
      </c>
      <c r="B82" s="29" t="s">
        <v>523</v>
      </c>
      <c r="C82" s="24"/>
      <c r="D82" s="25"/>
      <c r="E82" s="26"/>
      <c r="F82" s="26"/>
      <c r="G82" s="27"/>
      <c r="H82" s="25"/>
    </row>
    <row r="83" spans="1:8" ht="15" customHeight="1">
      <c r="A83" s="217" t="s">
        <v>225</v>
      </c>
      <c r="B83" s="218"/>
      <c r="C83" s="218"/>
      <c r="D83" s="218"/>
      <c r="E83" s="218"/>
      <c r="F83" s="218"/>
      <c r="G83" s="218"/>
      <c r="H83" s="219"/>
    </row>
    <row r="84" spans="1:8" ht="54">
      <c r="A84" s="28" t="s">
        <v>524</v>
      </c>
      <c r="B84" s="29" t="s">
        <v>40</v>
      </c>
      <c r="C84" s="57" t="s">
        <v>919</v>
      </c>
      <c r="D84" s="58">
        <v>44589</v>
      </c>
      <c r="E84" s="51" t="s">
        <v>920</v>
      </c>
      <c r="F84" s="51" t="s">
        <v>921</v>
      </c>
      <c r="G84" s="59" t="s">
        <v>922</v>
      </c>
      <c r="H84" s="58">
        <v>44922</v>
      </c>
    </row>
    <row r="85" spans="1:8" ht="54">
      <c r="A85" s="199" t="s">
        <v>1216</v>
      </c>
      <c r="B85" s="29" t="s">
        <v>226</v>
      </c>
      <c r="C85" s="64" t="s">
        <v>926</v>
      </c>
      <c r="D85" s="58">
        <v>44589</v>
      </c>
      <c r="E85" s="65" t="s">
        <v>920</v>
      </c>
      <c r="F85" s="66" t="s">
        <v>921</v>
      </c>
      <c r="G85" s="59" t="s">
        <v>927</v>
      </c>
      <c r="H85" s="58">
        <v>44922</v>
      </c>
    </row>
    <row r="86" spans="1:8" ht="199.5" customHeight="1">
      <c r="A86" s="200"/>
      <c r="B86" s="67" t="s">
        <v>928</v>
      </c>
      <c r="C86" s="67" t="s">
        <v>929</v>
      </c>
      <c r="D86" s="68">
        <v>44642</v>
      </c>
      <c r="E86" s="69" t="s">
        <v>930</v>
      </c>
      <c r="F86" s="62" t="s">
        <v>931</v>
      </c>
      <c r="G86" s="70" t="s">
        <v>932</v>
      </c>
      <c r="H86" s="71">
        <v>44742</v>
      </c>
    </row>
    <row r="87" spans="1:8" ht="162.75" customHeight="1">
      <c r="A87" s="200"/>
      <c r="B87" s="196" t="s">
        <v>928</v>
      </c>
      <c r="C87" s="250" t="s">
        <v>933</v>
      </c>
      <c r="D87" s="73">
        <v>44732</v>
      </c>
      <c r="E87" s="132" t="s">
        <v>934</v>
      </c>
      <c r="F87" s="197" t="s">
        <v>935</v>
      </c>
      <c r="G87" s="76" t="s">
        <v>936</v>
      </c>
      <c r="H87" s="71">
        <v>44834</v>
      </c>
    </row>
    <row r="88" spans="1:8" ht="162.75" customHeight="1">
      <c r="A88" s="201"/>
      <c r="B88" s="72" t="s">
        <v>226</v>
      </c>
      <c r="C88" s="67" t="s">
        <v>1221</v>
      </c>
      <c r="D88" s="71">
        <v>45321</v>
      </c>
      <c r="E88" s="74" t="s">
        <v>1222</v>
      </c>
      <c r="F88" s="75" t="s">
        <v>1231</v>
      </c>
      <c r="G88" s="249">
        <v>300000</v>
      </c>
      <c r="H88" s="198">
        <v>45394</v>
      </c>
    </row>
    <row r="89" spans="1:8" ht="15">
      <c r="A89" s="199" t="s">
        <v>525</v>
      </c>
      <c r="B89" s="207" t="s">
        <v>937</v>
      </c>
      <c r="C89" s="209" t="s">
        <v>938</v>
      </c>
      <c r="D89" s="211">
        <v>44589</v>
      </c>
      <c r="E89" s="213" t="s">
        <v>920</v>
      </c>
      <c r="F89" s="233" t="s">
        <v>921</v>
      </c>
      <c r="G89" s="235">
        <v>30003.9</v>
      </c>
      <c r="H89" s="211">
        <v>44922</v>
      </c>
    </row>
    <row r="90" spans="1:8" ht="49.5" customHeight="1">
      <c r="A90" s="201"/>
      <c r="B90" s="208"/>
      <c r="C90" s="210"/>
      <c r="D90" s="212"/>
      <c r="E90" s="214"/>
      <c r="F90" s="234"/>
      <c r="G90" s="236"/>
      <c r="H90" s="212"/>
    </row>
    <row r="91" spans="1:8" ht="189" customHeight="1">
      <c r="A91" s="199" t="s">
        <v>526</v>
      </c>
      <c r="B91" s="61" t="s">
        <v>939</v>
      </c>
      <c r="C91" s="61" t="s">
        <v>940</v>
      </c>
      <c r="D91" s="77">
        <v>44795</v>
      </c>
      <c r="E91" s="78" t="s">
        <v>941</v>
      </c>
      <c r="F91" s="78" t="s">
        <v>942</v>
      </c>
      <c r="G91" s="79">
        <v>450103.5</v>
      </c>
      <c r="H91" s="77" t="s">
        <v>943</v>
      </c>
    </row>
    <row r="92" spans="1:8" ht="204.75" customHeight="1">
      <c r="A92" s="200"/>
      <c r="B92" s="72" t="s">
        <v>42</v>
      </c>
      <c r="C92" s="80" t="s">
        <v>944</v>
      </c>
      <c r="D92" s="47">
        <v>44344</v>
      </c>
      <c r="E92" s="48" t="s">
        <v>945</v>
      </c>
      <c r="F92" s="48" t="s">
        <v>946</v>
      </c>
      <c r="G92" s="81">
        <v>219458.01</v>
      </c>
      <c r="H92" s="47">
        <v>44469</v>
      </c>
    </row>
    <row r="93" spans="1:8" ht="226.5" customHeight="1">
      <c r="A93" s="200"/>
      <c r="B93" s="72" t="s">
        <v>42</v>
      </c>
      <c r="C93" s="80" t="s">
        <v>947</v>
      </c>
      <c r="D93" s="82">
        <v>44645</v>
      </c>
      <c r="E93" s="48" t="s">
        <v>948</v>
      </c>
      <c r="F93" s="83" t="s">
        <v>949</v>
      </c>
      <c r="G93" s="81">
        <v>248763.28</v>
      </c>
      <c r="H93" s="84">
        <v>44742</v>
      </c>
    </row>
    <row r="94" spans="1:8" ht="148.5" customHeight="1">
      <c r="A94" s="200"/>
      <c r="B94" s="29" t="s">
        <v>950</v>
      </c>
      <c r="C94" s="85" t="s">
        <v>951</v>
      </c>
      <c r="D94" s="68">
        <v>44589</v>
      </c>
      <c r="E94" s="86" t="s">
        <v>920</v>
      </c>
      <c r="F94" s="66" t="s">
        <v>921</v>
      </c>
      <c r="G94" s="87">
        <v>42054.9</v>
      </c>
      <c r="H94" s="58">
        <v>44922</v>
      </c>
    </row>
    <row r="95" spans="1:8" ht="409.5">
      <c r="A95" s="201"/>
      <c r="B95" s="72" t="s">
        <v>42</v>
      </c>
      <c r="C95" s="192" t="s">
        <v>1218</v>
      </c>
      <c r="D95" s="82">
        <v>45321</v>
      </c>
      <c r="E95" s="193" t="s">
        <v>1219</v>
      </c>
      <c r="F95" s="83" t="s">
        <v>1220</v>
      </c>
      <c r="G95" s="81">
        <v>298800</v>
      </c>
      <c r="H95" s="84">
        <v>45371</v>
      </c>
    </row>
    <row r="96" spans="1:8" ht="243.75" customHeight="1">
      <c r="A96" s="199" t="s">
        <v>527</v>
      </c>
      <c r="B96" s="61" t="s">
        <v>952</v>
      </c>
      <c r="C96" s="61" t="s">
        <v>953</v>
      </c>
      <c r="D96" s="47">
        <v>44008</v>
      </c>
      <c r="E96" s="48" t="s">
        <v>923</v>
      </c>
      <c r="F96" s="66" t="s">
        <v>924</v>
      </c>
      <c r="G96" s="81">
        <v>118440</v>
      </c>
      <c r="H96" s="47" t="s">
        <v>925</v>
      </c>
    </row>
    <row r="97" spans="1:8" ht="270">
      <c r="A97" s="200"/>
      <c r="B97" s="31" t="s">
        <v>954</v>
      </c>
      <c r="C97" s="88" t="s">
        <v>955</v>
      </c>
      <c r="D97" s="47">
        <v>44008</v>
      </c>
      <c r="E97" s="48" t="s">
        <v>923</v>
      </c>
      <c r="F97" s="51" t="s">
        <v>924</v>
      </c>
      <c r="G97" s="49">
        <v>120015</v>
      </c>
      <c r="H97" s="47" t="s">
        <v>925</v>
      </c>
    </row>
    <row r="98" spans="1:8" ht="75" customHeight="1">
      <c r="A98" s="201"/>
      <c r="B98" s="29" t="s">
        <v>956</v>
      </c>
      <c r="C98" s="64" t="s">
        <v>957</v>
      </c>
      <c r="D98" s="50">
        <v>44589</v>
      </c>
      <c r="E98" s="51" t="s">
        <v>920</v>
      </c>
      <c r="F98" s="51" t="s">
        <v>921</v>
      </c>
      <c r="G98" s="59">
        <v>41158.8</v>
      </c>
      <c r="H98" s="89">
        <v>44922</v>
      </c>
    </row>
    <row r="99" spans="1:8" ht="79.5" customHeight="1">
      <c r="A99" s="28" t="s">
        <v>528</v>
      </c>
      <c r="B99" s="29" t="s">
        <v>41</v>
      </c>
      <c r="C99" s="90" t="s">
        <v>958</v>
      </c>
      <c r="D99" s="50">
        <v>44589</v>
      </c>
      <c r="E99" s="51" t="s">
        <v>920</v>
      </c>
      <c r="F99" s="51" t="s">
        <v>921</v>
      </c>
      <c r="G99" s="59">
        <v>52035.6</v>
      </c>
      <c r="H99" s="89">
        <v>44922</v>
      </c>
    </row>
    <row r="100" spans="1:8" ht="360.75" customHeight="1">
      <c r="A100" s="199" t="s">
        <v>529</v>
      </c>
      <c r="B100" s="88" t="s">
        <v>43</v>
      </c>
      <c r="C100" s="91" t="s">
        <v>959</v>
      </c>
      <c r="D100" s="47">
        <v>44008</v>
      </c>
      <c r="E100" s="48" t="s">
        <v>923</v>
      </c>
      <c r="F100" s="51" t="s">
        <v>924</v>
      </c>
      <c r="G100" s="49">
        <v>267120</v>
      </c>
      <c r="H100" s="47" t="s">
        <v>925</v>
      </c>
    </row>
    <row r="101" spans="1:8" ht="76.5" customHeight="1">
      <c r="A101" s="201"/>
      <c r="B101" s="92" t="s">
        <v>43</v>
      </c>
      <c r="C101" s="91" t="s">
        <v>960</v>
      </c>
      <c r="D101" s="50">
        <v>44589</v>
      </c>
      <c r="E101" s="51" t="s">
        <v>920</v>
      </c>
      <c r="F101" s="62" t="s">
        <v>921</v>
      </c>
      <c r="G101" s="52">
        <v>76971.9</v>
      </c>
      <c r="H101" s="89">
        <v>44922</v>
      </c>
    </row>
    <row r="102" spans="1:8" ht="225" customHeight="1">
      <c r="A102" s="28" t="s">
        <v>530</v>
      </c>
      <c r="B102" s="29" t="s">
        <v>531</v>
      </c>
      <c r="C102" s="24" t="s">
        <v>961</v>
      </c>
      <c r="D102" s="50">
        <v>44589</v>
      </c>
      <c r="E102" s="93" t="s">
        <v>920</v>
      </c>
      <c r="F102" s="66" t="s">
        <v>921</v>
      </c>
      <c r="G102" s="94">
        <v>157342.79</v>
      </c>
      <c r="H102" s="89">
        <v>44922</v>
      </c>
    </row>
    <row r="103" spans="1:8" ht="146.25" customHeight="1">
      <c r="A103" s="28" t="s">
        <v>532</v>
      </c>
      <c r="B103" s="29" t="s">
        <v>962</v>
      </c>
      <c r="C103" s="91" t="s">
        <v>963</v>
      </c>
      <c r="D103" s="58">
        <v>44589</v>
      </c>
      <c r="E103" s="65" t="s">
        <v>920</v>
      </c>
      <c r="F103" s="66" t="s">
        <v>921</v>
      </c>
      <c r="G103" s="95">
        <v>39181.2</v>
      </c>
      <c r="H103" s="89">
        <v>44922</v>
      </c>
    </row>
    <row r="104" spans="1:8" ht="297.75" customHeight="1">
      <c r="A104" s="199" t="s">
        <v>533</v>
      </c>
      <c r="B104" s="29" t="s">
        <v>964</v>
      </c>
      <c r="C104" s="96" t="s">
        <v>965</v>
      </c>
      <c r="D104" s="47">
        <v>44008</v>
      </c>
      <c r="E104" s="48" t="s">
        <v>923</v>
      </c>
      <c r="F104" s="51" t="s">
        <v>924</v>
      </c>
      <c r="G104" s="49">
        <v>553770</v>
      </c>
      <c r="H104" s="47" t="s">
        <v>925</v>
      </c>
    </row>
    <row r="105" spans="1:8" ht="254.25" customHeight="1">
      <c r="A105" s="201"/>
      <c r="B105" s="29" t="s">
        <v>966</v>
      </c>
      <c r="C105" s="24" t="s">
        <v>967</v>
      </c>
      <c r="D105" s="97">
        <v>44589</v>
      </c>
      <c r="E105" s="66" t="s">
        <v>920</v>
      </c>
      <c r="F105" s="86" t="s">
        <v>921</v>
      </c>
      <c r="G105" s="95">
        <v>60656.7</v>
      </c>
      <c r="H105" s="89">
        <v>44922</v>
      </c>
    </row>
    <row r="106" spans="1:8" ht="189.75" customHeight="1">
      <c r="A106" s="199" t="s">
        <v>534</v>
      </c>
      <c r="B106" s="237" t="s">
        <v>968</v>
      </c>
      <c r="C106" s="239" t="s">
        <v>969</v>
      </c>
      <c r="D106" s="241">
        <v>44879</v>
      </c>
      <c r="E106" s="233" t="s">
        <v>970</v>
      </c>
      <c r="F106" s="233" t="s">
        <v>971</v>
      </c>
      <c r="G106" s="233" t="s">
        <v>972</v>
      </c>
      <c r="H106" s="241">
        <v>44925</v>
      </c>
    </row>
    <row r="107" spans="1:8" ht="239.25" customHeight="1">
      <c r="A107" s="201"/>
      <c r="B107" s="238"/>
      <c r="C107" s="240"/>
      <c r="D107" s="242"/>
      <c r="E107" s="234"/>
      <c r="F107" s="234"/>
      <c r="G107" s="234"/>
      <c r="H107" s="242"/>
    </row>
    <row r="108" spans="1:8" ht="9" customHeight="1">
      <c r="A108" s="199" t="s">
        <v>534</v>
      </c>
      <c r="B108" s="61"/>
      <c r="C108" s="98"/>
      <c r="D108" s="47"/>
      <c r="E108" s="48"/>
      <c r="F108" s="48"/>
      <c r="G108" s="48"/>
      <c r="H108" s="47"/>
    </row>
    <row r="109" spans="1:8" ht="409.5">
      <c r="A109" s="201"/>
      <c r="B109" s="61" t="s">
        <v>973</v>
      </c>
      <c r="C109" s="99" t="s">
        <v>974</v>
      </c>
      <c r="D109" s="47">
        <v>44075</v>
      </c>
      <c r="E109" s="48" t="s">
        <v>975</v>
      </c>
      <c r="F109" s="48" t="s">
        <v>976</v>
      </c>
      <c r="G109" s="49">
        <v>4863062.5</v>
      </c>
      <c r="H109" s="47">
        <v>44196</v>
      </c>
    </row>
    <row r="110" spans="1:8" ht="15">
      <c r="A110" s="60"/>
      <c r="B110" s="61"/>
      <c r="C110" s="61"/>
      <c r="D110" s="47"/>
      <c r="E110" s="100"/>
      <c r="F110" s="48"/>
      <c r="G110" s="49"/>
      <c r="H110" s="47"/>
    </row>
    <row r="111" spans="1:8" ht="369.75">
      <c r="A111" s="199" t="s">
        <v>535</v>
      </c>
      <c r="B111" s="61" t="s">
        <v>977</v>
      </c>
      <c r="C111" s="98" t="s">
        <v>978</v>
      </c>
      <c r="D111" s="47">
        <v>44589</v>
      </c>
      <c r="E111" s="101" t="s">
        <v>979</v>
      </c>
      <c r="F111" s="48" t="s">
        <v>980</v>
      </c>
      <c r="G111" s="48" t="s">
        <v>981</v>
      </c>
      <c r="H111" s="47">
        <v>44680</v>
      </c>
    </row>
    <row r="112" spans="1:8" ht="344.25">
      <c r="A112" s="200"/>
      <c r="B112" s="61" t="s">
        <v>811</v>
      </c>
      <c r="C112" s="98" t="s">
        <v>982</v>
      </c>
      <c r="D112" s="47">
        <v>44795</v>
      </c>
      <c r="E112" s="48" t="s">
        <v>983</v>
      </c>
      <c r="F112" s="48" t="s">
        <v>984</v>
      </c>
      <c r="G112" s="49">
        <v>836500</v>
      </c>
      <c r="H112" s="47">
        <v>44894</v>
      </c>
    </row>
    <row r="113" spans="1:8" ht="66" customHeight="1">
      <c r="A113" s="201"/>
      <c r="B113" s="29" t="s">
        <v>1098</v>
      </c>
      <c r="C113" s="24" t="s">
        <v>985</v>
      </c>
      <c r="D113" s="25"/>
      <c r="E113" s="26"/>
      <c r="F113" s="26"/>
      <c r="G113" s="27"/>
      <c r="H113" s="25"/>
    </row>
    <row r="114" spans="1:8" ht="360.75" customHeight="1">
      <c r="A114" s="28" t="s">
        <v>536</v>
      </c>
      <c r="B114" s="29" t="s">
        <v>812</v>
      </c>
      <c r="C114" s="24" t="s">
        <v>986</v>
      </c>
      <c r="D114" s="89">
        <v>44921</v>
      </c>
      <c r="E114" s="24" t="s">
        <v>987</v>
      </c>
      <c r="F114" s="102" t="s">
        <v>988</v>
      </c>
      <c r="G114" s="103">
        <v>1594515</v>
      </c>
      <c r="H114" s="89">
        <v>45044</v>
      </c>
    </row>
    <row r="115" spans="1:8" ht="63.75" customHeight="1">
      <c r="A115" s="28" t="s">
        <v>537</v>
      </c>
      <c r="B115" s="29" t="s">
        <v>44</v>
      </c>
      <c r="C115" s="24"/>
      <c r="D115" s="25"/>
      <c r="E115" s="26"/>
      <c r="F115" s="26"/>
      <c r="G115" s="27"/>
      <c r="H115" s="25"/>
    </row>
    <row r="116" spans="1:8" ht="62.25" customHeight="1">
      <c r="A116" s="28" t="s">
        <v>538</v>
      </c>
      <c r="B116" s="29" t="s">
        <v>45</v>
      </c>
      <c r="C116" s="24"/>
      <c r="D116" s="25"/>
      <c r="E116" s="26"/>
      <c r="F116" s="26"/>
      <c r="G116" s="27"/>
      <c r="H116" s="25"/>
    </row>
    <row r="117" spans="1:8" ht="52.5" customHeight="1">
      <c r="A117" s="28" t="s">
        <v>539</v>
      </c>
      <c r="B117" s="29" t="s">
        <v>46</v>
      </c>
      <c r="C117" s="24" t="s">
        <v>989</v>
      </c>
      <c r="D117" s="89">
        <v>44589</v>
      </c>
      <c r="E117" s="102" t="s">
        <v>920</v>
      </c>
      <c r="F117" s="102" t="s">
        <v>921</v>
      </c>
      <c r="G117" s="103">
        <v>103.52</v>
      </c>
      <c r="H117" s="89">
        <v>44922</v>
      </c>
    </row>
    <row r="118" spans="1:8" ht="52.5" customHeight="1">
      <c r="A118" s="28" t="s">
        <v>540</v>
      </c>
      <c r="B118" s="29" t="s">
        <v>47</v>
      </c>
      <c r="C118" s="24" t="s">
        <v>989</v>
      </c>
      <c r="D118" s="89">
        <v>44589</v>
      </c>
      <c r="E118" s="102" t="s">
        <v>920</v>
      </c>
      <c r="F118" s="102" t="s">
        <v>921</v>
      </c>
      <c r="G118" s="103">
        <v>92.7</v>
      </c>
      <c r="H118" s="89">
        <v>44922</v>
      </c>
    </row>
    <row r="119" spans="1:8" ht="79.5" customHeight="1">
      <c r="A119" s="28" t="s">
        <v>541</v>
      </c>
      <c r="B119" s="29" t="s">
        <v>48</v>
      </c>
      <c r="C119" s="24"/>
      <c r="D119" s="25"/>
      <c r="E119" s="26"/>
      <c r="F119" s="26"/>
      <c r="G119" s="27"/>
      <c r="H119" s="25"/>
    </row>
    <row r="120" spans="1:8" ht="117" customHeight="1">
      <c r="A120" s="28" t="s">
        <v>542</v>
      </c>
      <c r="B120" s="104" t="s">
        <v>49</v>
      </c>
      <c r="C120" s="102" t="s">
        <v>990</v>
      </c>
      <c r="D120" s="89">
        <v>44589</v>
      </c>
      <c r="E120" s="102" t="s">
        <v>920</v>
      </c>
      <c r="F120" s="102" t="s">
        <v>921</v>
      </c>
      <c r="G120" s="103">
        <v>1662.42</v>
      </c>
      <c r="H120" s="89">
        <v>44922</v>
      </c>
    </row>
    <row r="121" spans="1:8" ht="17.25" customHeight="1">
      <c r="A121" s="28" t="s">
        <v>543</v>
      </c>
      <c r="B121" s="29" t="s">
        <v>50</v>
      </c>
      <c r="C121" s="24"/>
      <c r="D121" s="25"/>
      <c r="E121" s="26"/>
      <c r="F121" s="26"/>
      <c r="G121" s="27"/>
      <c r="H121" s="25"/>
    </row>
    <row r="122" spans="1:8" ht="163.5" customHeight="1">
      <c r="A122" s="28" t="s">
        <v>544</v>
      </c>
      <c r="B122" s="29" t="s">
        <v>51</v>
      </c>
      <c r="C122" s="57" t="s">
        <v>991</v>
      </c>
      <c r="D122" s="89">
        <v>44592</v>
      </c>
      <c r="E122" s="102" t="s">
        <v>992</v>
      </c>
      <c r="F122" s="24" t="s">
        <v>993</v>
      </c>
      <c r="G122" s="103">
        <v>77581.33</v>
      </c>
      <c r="H122" s="89">
        <v>44922</v>
      </c>
    </row>
    <row r="123" spans="1:8" ht="189.75" customHeight="1">
      <c r="A123" s="28" t="s">
        <v>545</v>
      </c>
      <c r="B123" s="29" t="s">
        <v>56</v>
      </c>
      <c r="C123" s="105" t="s">
        <v>994</v>
      </c>
      <c r="D123" s="89">
        <v>44592</v>
      </c>
      <c r="E123" s="102" t="s">
        <v>995</v>
      </c>
      <c r="F123" s="24" t="s">
        <v>996</v>
      </c>
      <c r="G123" s="103">
        <v>84466</v>
      </c>
      <c r="H123" s="89">
        <v>44922</v>
      </c>
    </row>
    <row r="124" spans="1:8" ht="213" customHeight="1">
      <c r="A124" s="106" t="s">
        <v>546</v>
      </c>
      <c r="B124" s="107" t="s">
        <v>997</v>
      </c>
      <c r="C124" s="61" t="s">
        <v>998</v>
      </c>
      <c r="D124" s="47">
        <v>44438</v>
      </c>
      <c r="E124" s="48" t="s">
        <v>999</v>
      </c>
      <c r="F124" s="108" t="s">
        <v>1000</v>
      </c>
      <c r="G124" s="63">
        <v>399621.62</v>
      </c>
      <c r="H124" s="47">
        <v>44522</v>
      </c>
    </row>
    <row r="125" spans="1:8" ht="142.5" customHeight="1">
      <c r="A125" s="200" t="s">
        <v>546</v>
      </c>
      <c r="B125" s="104" t="s">
        <v>52</v>
      </c>
      <c r="C125" s="57" t="s">
        <v>1001</v>
      </c>
      <c r="D125" s="89">
        <v>44592</v>
      </c>
      <c r="E125" s="102" t="s">
        <v>992</v>
      </c>
      <c r="F125" s="24" t="s">
        <v>993</v>
      </c>
      <c r="G125" s="103">
        <v>88172</v>
      </c>
      <c r="H125" s="89">
        <v>44922</v>
      </c>
    </row>
    <row r="126" spans="1:8" ht="303.75" customHeight="1">
      <c r="A126" s="200"/>
      <c r="B126" s="104" t="s">
        <v>52</v>
      </c>
      <c r="C126" s="110" t="s">
        <v>1002</v>
      </c>
      <c r="D126" s="89">
        <v>44642</v>
      </c>
      <c r="E126" s="102" t="s">
        <v>1003</v>
      </c>
      <c r="F126" s="24" t="s">
        <v>1004</v>
      </c>
      <c r="G126" s="103">
        <v>317668</v>
      </c>
      <c r="H126" s="89">
        <v>44742</v>
      </c>
    </row>
    <row r="127" spans="1:8" ht="288.75" customHeight="1">
      <c r="A127" s="200"/>
      <c r="B127" s="104" t="s">
        <v>52</v>
      </c>
      <c r="C127" s="110" t="s">
        <v>1223</v>
      </c>
      <c r="D127" s="195">
        <v>45321</v>
      </c>
      <c r="E127" s="194" t="s">
        <v>1224</v>
      </c>
      <c r="F127" s="24" t="s">
        <v>1229</v>
      </c>
      <c r="G127" s="251">
        <v>366333.33</v>
      </c>
      <c r="H127" s="195">
        <v>45393</v>
      </c>
    </row>
    <row r="128" spans="1:8" ht="243.75" customHeight="1">
      <c r="A128" s="201"/>
      <c r="B128" s="104" t="s">
        <v>52</v>
      </c>
      <c r="C128" s="110" t="s">
        <v>1228</v>
      </c>
      <c r="D128" s="195">
        <v>45321</v>
      </c>
      <c r="E128" s="194" t="s">
        <v>1227</v>
      </c>
      <c r="F128" s="24" t="s">
        <v>1230</v>
      </c>
      <c r="G128" s="251">
        <v>349666.67</v>
      </c>
      <c r="H128" s="195">
        <v>45387</v>
      </c>
    </row>
    <row r="129" spans="1:8" ht="245.25" customHeight="1">
      <c r="A129" s="111" t="s">
        <v>547</v>
      </c>
      <c r="B129" s="107" t="s">
        <v>1005</v>
      </c>
      <c r="C129" s="61" t="s">
        <v>1006</v>
      </c>
      <c r="D129" s="47">
        <v>44389</v>
      </c>
      <c r="E129" s="48" t="s">
        <v>1007</v>
      </c>
      <c r="F129" s="108" t="s">
        <v>1008</v>
      </c>
      <c r="G129" s="81">
        <v>549853.25</v>
      </c>
      <c r="H129" s="47">
        <v>44522</v>
      </c>
    </row>
    <row r="130" spans="1:8" ht="184.5" customHeight="1">
      <c r="A130" s="109"/>
      <c r="B130" s="29" t="s">
        <v>1009</v>
      </c>
      <c r="C130" s="85" t="s">
        <v>1010</v>
      </c>
      <c r="D130" s="89">
        <v>44592</v>
      </c>
      <c r="E130" s="102" t="s">
        <v>995</v>
      </c>
      <c r="F130" s="24" t="s">
        <v>996</v>
      </c>
      <c r="G130" s="103">
        <v>136825.5</v>
      </c>
      <c r="H130" s="89">
        <v>44922</v>
      </c>
    </row>
    <row r="131" spans="1:8" ht="198" customHeight="1">
      <c r="A131" s="28" t="s">
        <v>548</v>
      </c>
      <c r="B131" s="29" t="s">
        <v>1011</v>
      </c>
      <c r="C131" s="112" t="s">
        <v>1012</v>
      </c>
      <c r="D131" s="89">
        <v>44592</v>
      </c>
      <c r="E131" s="102" t="s">
        <v>992</v>
      </c>
      <c r="F131" s="24" t="s">
        <v>993</v>
      </c>
      <c r="G131" s="103">
        <v>41266</v>
      </c>
      <c r="H131" s="89">
        <v>44922</v>
      </c>
    </row>
    <row r="132" spans="1:8" ht="99" customHeight="1">
      <c r="A132" s="199" t="s">
        <v>548</v>
      </c>
      <c r="B132" s="29" t="s">
        <v>1013</v>
      </c>
      <c r="C132" s="105" t="s">
        <v>1014</v>
      </c>
      <c r="D132" s="89">
        <v>44592</v>
      </c>
      <c r="E132" s="102" t="s">
        <v>992</v>
      </c>
      <c r="F132" s="24" t="s">
        <v>993</v>
      </c>
      <c r="G132" s="103">
        <v>18345.67</v>
      </c>
      <c r="H132" s="89">
        <v>44922</v>
      </c>
    </row>
    <row r="133" spans="1:8" ht="144" customHeight="1">
      <c r="A133" s="200"/>
      <c r="B133" s="29" t="s">
        <v>1015</v>
      </c>
      <c r="C133" s="105" t="s">
        <v>1016</v>
      </c>
      <c r="D133" s="89">
        <v>44225</v>
      </c>
      <c r="E133" s="102" t="s">
        <v>1017</v>
      </c>
      <c r="F133" s="24" t="s">
        <v>1018</v>
      </c>
      <c r="G133" s="103">
        <v>30900</v>
      </c>
      <c r="H133" s="89">
        <v>44582</v>
      </c>
    </row>
    <row r="134" spans="1:8" ht="164.25" customHeight="1">
      <c r="A134" s="109"/>
      <c r="B134" s="29" t="s">
        <v>1019</v>
      </c>
      <c r="C134" s="105" t="s">
        <v>1020</v>
      </c>
      <c r="D134" s="89">
        <v>44225</v>
      </c>
      <c r="E134" s="102" t="s">
        <v>1017</v>
      </c>
      <c r="F134" s="24" t="s">
        <v>1018</v>
      </c>
      <c r="G134" s="103">
        <v>35010</v>
      </c>
      <c r="H134" s="89">
        <v>44582</v>
      </c>
    </row>
    <row r="135" spans="1:8" ht="46.5" customHeight="1">
      <c r="A135" s="109" t="s">
        <v>549</v>
      </c>
      <c r="B135" s="29" t="s">
        <v>550</v>
      </c>
      <c r="C135" s="113"/>
      <c r="D135" s="89"/>
      <c r="E135" s="102"/>
      <c r="F135" s="24"/>
      <c r="G135" s="114"/>
      <c r="H135" s="89"/>
    </row>
    <row r="136" spans="1:8" ht="392.25" customHeight="1">
      <c r="A136" s="200" t="s">
        <v>1217</v>
      </c>
      <c r="B136" s="29" t="s">
        <v>1021</v>
      </c>
      <c r="C136" s="90" t="s">
        <v>1022</v>
      </c>
      <c r="D136" s="89">
        <v>44592</v>
      </c>
      <c r="E136" s="102" t="s">
        <v>995</v>
      </c>
      <c r="F136" s="24" t="s">
        <v>996</v>
      </c>
      <c r="G136" s="103">
        <v>75412.33</v>
      </c>
      <c r="H136" s="89">
        <v>44922</v>
      </c>
    </row>
    <row r="137" spans="1:8" ht="183.75" customHeight="1">
      <c r="A137" s="200"/>
      <c r="B137" s="107" t="s">
        <v>1023</v>
      </c>
      <c r="C137" s="64" t="s">
        <v>1024</v>
      </c>
      <c r="D137" s="89">
        <v>44242</v>
      </c>
      <c r="E137" s="102" t="s">
        <v>1025</v>
      </c>
      <c r="F137" s="24" t="s">
        <v>1026</v>
      </c>
      <c r="G137" s="103">
        <v>34020</v>
      </c>
      <c r="H137" s="89">
        <v>44582</v>
      </c>
    </row>
    <row r="138" spans="1:8" ht="132" customHeight="1">
      <c r="A138" s="200"/>
      <c r="B138" s="61" t="s">
        <v>1027</v>
      </c>
      <c r="C138" s="115" t="s">
        <v>1028</v>
      </c>
      <c r="D138" s="89">
        <v>44592</v>
      </c>
      <c r="E138" s="102" t="s">
        <v>995</v>
      </c>
      <c r="F138" s="24" t="s">
        <v>996</v>
      </c>
      <c r="G138" s="103">
        <v>31216.83</v>
      </c>
      <c r="H138" s="89">
        <v>44922</v>
      </c>
    </row>
    <row r="139" spans="1:8" ht="129.75" customHeight="1">
      <c r="A139" s="109"/>
      <c r="B139" s="116" t="s">
        <v>1029</v>
      </c>
      <c r="C139" s="117" t="s">
        <v>1030</v>
      </c>
      <c r="D139" s="89">
        <v>44242</v>
      </c>
      <c r="E139" s="102" t="s">
        <v>1025</v>
      </c>
      <c r="F139" s="24" t="s">
        <v>1026</v>
      </c>
      <c r="G139" s="114">
        <v>30510</v>
      </c>
      <c r="H139" s="89">
        <v>44582</v>
      </c>
    </row>
    <row r="140" spans="1:8" ht="190.5" customHeight="1">
      <c r="A140" s="28" t="s">
        <v>551</v>
      </c>
      <c r="B140" s="29" t="s">
        <v>1031</v>
      </c>
      <c r="C140" s="105" t="s">
        <v>1032</v>
      </c>
      <c r="D140" s="89">
        <v>44242</v>
      </c>
      <c r="E140" s="102" t="s">
        <v>1025</v>
      </c>
      <c r="F140" s="24" t="s">
        <v>1026</v>
      </c>
      <c r="G140" s="114">
        <v>89910</v>
      </c>
      <c r="H140" s="89">
        <v>44582</v>
      </c>
    </row>
    <row r="141" spans="1:8" ht="193.5" customHeight="1">
      <c r="A141" s="200" t="s">
        <v>552</v>
      </c>
      <c r="B141" s="61" t="s">
        <v>1033</v>
      </c>
      <c r="C141" s="118" t="s">
        <v>1034</v>
      </c>
      <c r="D141" s="47">
        <v>44341</v>
      </c>
      <c r="E141" s="48" t="s">
        <v>1035</v>
      </c>
      <c r="F141" s="48" t="s">
        <v>1036</v>
      </c>
      <c r="G141" s="49">
        <v>322953</v>
      </c>
      <c r="H141" s="47">
        <v>44469</v>
      </c>
    </row>
    <row r="142" spans="1:8" ht="4.5" customHeight="1" hidden="1">
      <c r="A142" s="200"/>
      <c r="B142" s="107"/>
      <c r="C142" s="91"/>
      <c r="D142" s="47"/>
      <c r="E142" s="48"/>
      <c r="F142" s="107"/>
      <c r="G142" s="63"/>
      <c r="H142" s="47"/>
    </row>
    <row r="143" spans="1:8" ht="216.75" customHeight="1">
      <c r="A143" s="106"/>
      <c r="B143" s="107" t="s">
        <v>1037</v>
      </c>
      <c r="C143" s="91" t="s">
        <v>1038</v>
      </c>
      <c r="D143" s="47">
        <v>44914</v>
      </c>
      <c r="E143" s="48" t="s">
        <v>1039</v>
      </c>
      <c r="F143" s="107" t="s">
        <v>1040</v>
      </c>
      <c r="G143" s="63">
        <v>446082</v>
      </c>
      <c r="H143" s="47">
        <v>45016</v>
      </c>
    </row>
    <row r="144" spans="1:8" ht="182.25" customHeight="1">
      <c r="A144" s="200"/>
      <c r="B144" s="230" t="s">
        <v>1041</v>
      </c>
      <c r="C144" s="119" t="s">
        <v>1042</v>
      </c>
      <c r="D144" s="47">
        <v>44389</v>
      </c>
      <c r="E144" s="48" t="s">
        <v>1043</v>
      </c>
      <c r="F144" s="108" t="s">
        <v>1044</v>
      </c>
      <c r="G144" s="120">
        <v>296940</v>
      </c>
      <c r="H144" s="47">
        <v>44508</v>
      </c>
    </row>
    <row r="145" spans="1:8" ht="225.75" customHeight="1">
      <c r="A145" s="200"/>
      <c r="B145" s="231"/>
      <c r="C145" s="57" t="s">
        <v>1045</v>
      </c>
      <c r="D145" s="47">
        <v>44523</v>
      </c>
      <c r="E145" s="48" t="s">
        <v>1046</v>
      </c>
      <c r="F145" s="121" t="s">
        <v>1047</v>
      </c>
      <c r="G145" s="122">
        <v>477326.66</v>
      </c>
      <c r="H145" s="47">
        <v>44560</v>
      </c>
    </row>
    <row r="146" spans="1:8" ht="213.75" customHeight="1">
      <c r="A146" s="200"/>
      <c r="B146" s="232"/>
      <c r="C146" s="57" t="s">
        <v>1048</v>
      </c>
      <c r="D146" s="47">
        <v>44523</v>
      </c>
      <c r="E146" s="48" t="s">
        <v>1046</v>
      </c>
      <c r="F146" s="121" t="s">
        <v>1047</v>
      </c>
      <c r="G146" s="123">
        <v>371649.34</v>
      </c>
      <c r="H146" s="47">
        <v>44560</v>
      </c>
    </row>
    <row r="147" spans="1:8" ht="295.5" customHeight="1" thickBot="1">
      <c r="A147" s="106"/>
      <c r="B147" s="107" t="s">
        <v>1049</v>
      </c>
      <c r="C147" s="119" t="s">
        <v>1050</v>
      </c>
      <c r="D147" s="47">
        <v>44438</v>
      </c>
      <c r="E147" s="48" t="s">
        <v>1051</v>
      </c>
      <c r="F147" s="108" t="s">
        <v>1052</v>
      </c>
      <c r="G147" s="124">
        <v>486782.84</v>
      </c>
      <c r="H147" s="47">
        <v>44522</v>
      </c>
    </row>
    <row r="148" spans="1:8" ht="204.75" customHeight="1">
      <c r="A148" s="106"/>
      <c r="B148" s="61" t="s">
        <v>1053</v>
      </c>
      <c r="C148" s="125" t="s">
        <v>1054</v>
      </c>
      <c r="D148" s="89">
        <v>44592</v>
      </c>
      <c r="E148" s="102" t="s">
        <v>992</v>
      </c>
      <c r="F148" s="24" t="s">
        <v>993</v>
      </c>
      <c r="G148" s="114">
        <v>103086.67</v>
      </c>
      <c r="H148" s="89">
        <v>44922</v>
      </c>
    </row>
    <row r="149" spans="1:8" ht="167.25" customHeight="1">
      <c r="A149" s="106"/>
      <c r="B149" s="31" t="s">
        <v>1055</v>
      </c>
      <c r="C149" s="125" t="s">
        <v>1056</v>
      </c>
      <c r="D149" s="89">
        <v>44592</v>
      </c>
      <c r="E149" s="102" t="s">
        <v>992</v>
      </c>
      <c r="F149" s="24" t="s">
        <v>993</v>
      </c>
      <c r="G149" s="114">
        <v>119035.33</v>
      </c>
      <c r="H149" s="89">
        <v>44922</v>
      </c>
    </row>
    <row r="150" spans="1:8" ht="185.25" customHeight="1">
      <c r="A150" s="106"/>
      <c r="B150" s="29" t="s">
        <v>1057</v>
      </c>
      <c r="C150" s="105" t="s">
        <v>1058</v>
      </c>
      <c r="D150" s="89">
        <v>44592</v>
      </c>
      <c r="E150" s="102" t="s">
        <v>992</v>
      </c>
      <c r="F150" s="24" t="s">
        <v>993</v>
      </c>
      <c r="G150" s="114">
        <v>151528</v>
      </c>
      <c r="H150" s="89">
        <v>44922</v>
      </c>
    </row>
    <row r="151" spans="1:8" ht="156" customHeight="1">
      <c r="A151" s="106" t="s">
        <v>552</v>
      </c>
      <c r="B151" s="29" t="s">
        <v>1059</v>
      </c>
      <c r="C151" s="57" t="s">
        <v>1060</v>
      </c>
      <c r="D151" s="89">
        <v>44592</v>
      </c>
      <c r="E151" s="102" t="s">
        <v>992</v>
      </c>
      <c r="F151" s="24" t="s">
        <v>993</v>
      </c>
      <c r="G151" s="114">
        <v>115682.67</v>
      </c>
      <c r="H151" s="89">
        <v>44922</v>
      </c>
    </row>
    <row r="152" spans="1:8" ht="318" customHeight="1">
      <c r="A152" s="106" t="s">
        <v>552</v>
      </c>
      <c r="B152" s="29" t="s">
        <v>554</v>
      </c>
      <c r="C152" s="112" t="s">
        <v>1193</v>
      </c>
      <c r="D152" s="89">
        <v>45237</v>
      </c>
      <c r="E152" s="100" t="s">
        <v>1194</v>
      </c>
      <c r="F152" s="24" t="s">
        <v>1195</v>
      </c>
      <c r="G152" s="188">
        <v>625879.59</v>
      </c>
      <c r="H152" s="185">
        <v>45278</v>
      </c>
    </row>
    <row r="153" spans="1:8" ht="261" customHeight="1">
      <c r="A153" s="200" t="s">
        <v>552</v>
      </c>
      <c r="B153" s="72" t="s">
        <v>1061</v>
      </c>
      <c r="C153" s="126" t="s">
        <v>1062</v>
      </c>
      <c r="D153" s="127">
        <v>45062</v>
      </c>
      <c r="E153" s="59" t="s">
        <v>1063</v>
      </c>
      <c r="F153" s="48" t="s">
        <v>1064</v>
      </c>
      <c r="G153" s="59">
        <v>571433.33</v>
      </c>
      <c r="H153" s="127">
        <v>45138</v>
      </c>
    </row>
    <row r="154" spans="1:8" ht="261" customHeight="1">
      <c r="A154" s="201"/>
      <c r="B154" s="72" t="s">
        <v>1225</v>
      </c>
      <c r="C154" s="126" t="s">
        <v>1226</v>
      </c>
      <c r="D154" s="252">
        <v>45321</v>
      </c>
      <c r="E154" s="59" t="s">
        <v>1224</v>
      </c>
      <c r="F154" s="194" t="s">
        <v>1229</v>
      </c>
      <c r="G154" s="253">
        <v>557000</v>
      </c>
      <c r="H154" s="252">
        <v>45393</v>
      </c>
    </row>
    <row r="155" spans="1:8" ht="204" customHeight="1">
      <c r="A155" s="199" t="s">
        <v>553</v>
      </c>
      <c r="B155" s="29" t="s">
        <v>554</v>
      </c>
      <c r="C155" s="110" t="s">
        <v>1065</v>
      </c>
      <c r="D155" s="89">
        <v>44767</v>
      </c>
      <c r="E155" s="48" t="s">
        <v>1066</v>
      </c>
      <c r="F155" s="24" t="s">
        <v>1067</v>
      </c>
      <c r="G155" s="128">
        <v>496225</v>
      </c>
      <c r="H155" s="89">
        <v>44855</v>
      </c>
    </row>
    <row r="156" spans="1:8" ht="188.25" customHeight="1">
      <c r="A156" s="200"/>
      <c r="B156" s="129" t="s">
        <v>1068</v>
      </c>
      <c r="C156" s="91" t="s">
        <v>1069</v>
      </c>
      <c r="D156" s="89">
        <v>44592</v>
      </c>
      <c r="E156" s="102" t="s">
        <v>995</v>
      </c>
      <c r="F156" s="24" t="s">
        <v>996</v>
      </c>
      <c r="G156" s="103">
        <v>128975.5</v>
      </c>
      <c r="H156" s="89">
        <v>44922</v>
      </c>
    </row>
    <row r="157" spans="1:8" ht="151.5" customHeight="1">
      <c r="A157" s="200"/>
      <c r="B157" s="129" t="s">
        <v>1070</v>
      </c>
      <c r="C157" s="91" t="s">
        <v>1071</v>
      </c>
      <c r="D157" s="89">
        <v>44592</v>
      </c>
      <c r="E157" s="102" t="s">
        <v>995</v>
      </c>
      <c r="F157" s="24" t="s">
        <v>996</v>
      </c>
      <c r="G157" s="103">
        <v>87527.5</v>
      </c>
      <c r="H157" s="89">
        <v>44922</v>
      </c>
    </row>
    <row r="158" spans="1:8" ht="146.25" customHeight="1">
      <c r="A158" s="200"/>
      <c r="B158" s="129" t="s">
        <v>1072</v>
      </c>
      <c r="C158" s="91" t="s">
        <v>1073</v>
      </c>
      <c r="D158" s="89">
        <v>44592</v>
      </c>
      <c r="E158" s="102" t="s">
        <v>995</v>
      </c>
      <c r="F158" s="24" t="s">
        <v>996</v>
      </c>
      <c r="G158" s="103">
        <v>109690.66</v>
      </c>
      <c r="H158" s="89">
        <v>44922</v>
      </c>
    </row>
    <row r="159" spans="1:8" ht="192.75" customHeight="1">
      <c r="A159" s="200"/>
      <c r="B159" s="129" t="s">
        <v>1074</v>
      </c>
      <c r="C159" s="91" t="s">
        <v>1075</v>
      </c>
      <c r="D159" s="89">
        <v>44592</v>
      </c>
      <c r="E159" s="102" t="s">
        <v>995</v>
      </c>
      <c r="F159" s="24" t="s">
        <v>996</v>
      </c>
      <c r="G159" s="103">
        <v>135569.5</v>
      </c>
      <c r="H159" s="89">
        <v>44922</v>
      </c>
    </row>
    <row r="160" spans="1:22" ht="215.25" customHeight="1">
      <c r="A160" s="200"/>
      <c r="B160" s="59" t="s">
        <v>1076</v>
      </c>
      <c r="C160" s="96" t="s">
        <v>1077</v>
      </c>
      <c r="D160" s="89">
        <v>44487</v>
      </c>
      <c r="E160" s="102" t="s">
        <v>1078</v>
      </c>
      <c r="F160" s="102" t="s">
        <v>1079</v>
      </c>
      <c r="G160" s="130">
        <v>644168.42</v>
      </c>
      <c r="H160" s="89">
        <v>44554</v>
      </c>
      <c r="V160" s="7" t="s">
        <v>1084</v>
      </c>
    </row>
    <row r="161" spans="1:8" ht="237.75" customHeight="1">
      <c r="A161" s="201"/>
      <c r="B161" s="131" t="s">
        <v>1080</v>
      </c>
      <c r="C161" s="67" t="s">
        <v>1081</v>
      </c>
      <c r="D161" s="73">
        <v>45068</v>
      </c>
      <c r="E161" s="69" t="s">
        <v>1082</v>
      </c>
      <c r="F161" s="132" t="s">
        <v>1083</v>
      </c>
      <c r="G161" s="133">
        <v>521700</v>
      </c>
      <c r="H161" s="71">
        <v>45138</v>
      </c>
    </row>
    <row r="162" spans="1:8" ht="15">
      <c r="A162" s="28" t="s">
        <v>555</v>
      </c>
      <c r="B162" s="29" t="s">
        <v>57</v>
      </c>
      <c r="C162" s="24"/>
      <c r="D162" s="134"/>
      <c r="E162" s="135"/>
      <c r="F162" s="135"/>
      <c r="G162" s="136"/>
      <c r="H162" s="25"/>
    </row>
    <row r="163" spans="1:8" ht="355.5" customHeight="1">
      <c r="A163" s="199" t="s">
        <v>556</v>
      </c>
      <c r="B163" s="137" t="s">
        <v>1085</v>
      </c>
      <c r="C163" s="138" t="s">
        <v>1086</v>
      </c>
      <c r="D163" s="139">
        <v>44886</v>
      </c>
      <c r="E163" s="140" t="s">
        <v>1087</v>
      </c>
      <c r="F163" s="24" t="s">
        <v>1088</v>
      </c>
      <c r="G163" s="141" t="s">
        <v>1089</v>
      </c>
      <c r="H163" s="139">
        <v>44925</v>
      </c>
    </row>
    <row r="164" spans="1:21" ht="382.5">
      <c r="A164" s="201"/>
      <c r="B164" s="137" t="s">
        <v>813</v>
      </c>
      <c r="C164" s="138" t="s">
        <v>1090</v>
      </c>
      <c r="D164" s="139">
        <v>44589</v>
      </c>
      <c r="E164" s="140" t="s">
        <v>1091</v>
      </c>
      <c r="F164" s="142" t="s">
        <v>1092</v>
      </c>
      <c r="G164" s="143" t="s">
        <v>1093</v>
      </c>
      <c r="H164" s="139">
        <v>44680</v>
      </c>
      <c r="U164" s="7">
        <f>+U164:V164</f>
        <v>0</v>
      </c>
    </row>
    <row r="165" spans="1:8" ht="409.5">
      <c r="A165" s="199" t="s">
        <v>556</v>
      </c>
      <c r="B165" s="144" t="s">
        <v>1094</v>
      </c>
      <c r="C165" s="145" t="s">
        <v>1095</v>
      </c>
      <c r="D165" s="139">
        <v>44498</v>
      </c>
      <c r="E165" s="140" t="s">
        <v>1096</v>
      </c>
      <c r="F165" s="140" t="s">
        <v>1097</v>
      </c>
      <c r="G165" s="146">
        <v>2654528.51</v>
      </c>
      <c r="H165" s="139">
        <v>44560</v>
      </c>
    </row>
    <row r="166" spans="1:8" ht="54.75" customHeight="1">
      <c r="A166" s="201"/>
      <c r="B166" s="144" t="s">
        <v>1098</v>
      </c>
      <c r="C166" s="147"/>
      <c r="D166" s="139"/>
      <c r="E166" s="140"/>
      <c r="F166" s="140"/>
      <c r="G166" s="146"/>
      <c r="H166" s="139"/>
    </row>
    <row r="167" spans="1:8" ht="78" customHeight="1">
      <c r="A167" s="28" t="s">
        <v>818</v>
      </c>
      <c r="B167" s="144" t="s">
        <v>814</v>
      </c>
      <c r="D167" s="148"/>
      <c r="E167" s="149"/>
      <c r="F167" s="150"/>
      <c r="H167" s="151"/>
    </row>
    <row r="168" spans="1:8" ht="80.25" customHeight="1">
      <c r="A168" s="28" t="s">
        <v>819</v>
      </c>
      <c r="B168" s="41" t="s">
        <v>815</v>
      </c>
      <c r="C168" s="85"/>
      <c r="D168" s="134"/>
      <c r="E168" s="135"/>
      <c r="F168" s="135"/>
      <c r="G168" s="136"/>
      <c r="H168" s="25"/>
    </row>
    <row r="169" spans="1:8" ht="67.5">
      <c r="A169" s="28" t="s">
        <v>557</v>
      </c>
      <c r="B169" s="29" t="s">
        <v>54</v>
      </c>
      <c r="C169" s="24" t="s">
        <v>1099</v>
      </c>
      <c r="D169" s="89">
        <v>44592</v>
      </c>
      <c r="E169" s="102" t="s">
        <v>992</v>
      </c>
      <c r="F169" s="24" t="s">
        <v>993</v>
      </c>
      <c r="G169" s="103">
        <v>188</v>
      </c>
      <c r="H169" s="89">
        <v>44922</v>
      </c>
    </row>
    <row r="170" spans="1:8" ht="67.5">
      <c r="A170" s="28" t="s">
        <v>558</v>
      </c>
      <c r="B170" s="29" t="s">
        <v>59</v>
      </c>
      <c r="C170" s="24" t="s">
        <v>1099</v>
      </c>
      <c r="D170" s="89">
        <v>44592</v>
      </c>
      <c r="E170" s="102" t="s">
        <v>995</v>
      </c>
      <c r="F170" s="24" t="s">
        <v>996</v>
      </c>
      <c r="G170" s="103">
        <v>157</v>
      </c>
      <c r="H170" s="89">
        <v>44922</v>
      </c>
    </row>
    <row r="171" spans="1:8" ht="94.5">
      <c r="A171" s="28" t="s">
        <v>559</v>
      </c>
      <c r="B171" s="29" t="s">
        <v>53</v>
      </c>
      <c r="C171" s="24" t="s">
        <v>1100</v>
      </c>
      <c r="D171" s="89">
        <v>44592</v>
      </c>
      <c r="E171" s="102" t="s">
        <v>992</v>
      </c>
      <c r="F171" s="24" t="s">
        <v>993</v>
      </c>
      <c r="G171" s="103">
        <v>498.2</v>
      </c>
      <c r="H171" s="89">
        <v>44922</v>
      </c>
    </row>
    <row r="172" spans="1:8" ht="94.5">
      <c r="A172" s="28" t="s">
        <v>560</v>
      </c>
      <c r="B172" s="29" t="s">
        <v>58</v>
      </c>
      <c r="C172" s="24" t="s">
        <v>1101</v>
      </c>
      <c r="D172" s="89">
        <v>44592</v>
      </c>
      <c r="E172" s="102" t="s">
        <v>995</v>
      </c>
      <c r="F172" s="24" t="s">
        <v>996</v>
      </c>
      <c r="G172" s="103">
        <v>419.98</v>
      </c>
      <c r="H172" s="89">
        <v>44922</v>
      </c>
    </row>
    <row r="173" spans="1:8" ht="135">
      <c r="A173" s="28" t="s">
        <v>561</v>
      </c>
      <c r="B173" s="29" t="s">
        <v>55</v>
      </c>
      <c r="C173" s="57" t="s">
        <v>1102</v>
      </c>
      <c r="D173" s="89">
        <v>44592</v>
      </c>
      <c r="E173" s="102" t="s">
        <v>992</v>
      </c>
      <c r="F173" s="24" t="s">
        <v>993</v>
      </c>
      <c r="G173" s="103">
        <v>37443.33</v>
      </c>
      <c r="H173" s="89">
        <v>44922</v>
      </c>
    </row>
    <row r="174" spans="1:8" ht="27">
      <c r="A174" s="28" t="s">
        <v>562</v>
      </c>
      <c r="B174" s="29" t="s">
        <v>60</v>
      </c>
      <c r="C174" s="85"/>
      <c r="D174" s="25"/>
      <c r="E174" s="26"/>
      <c r="F174" s="26"/>
      <c r="G174" s="136"/>
      <c r="H174" s="25"/>
    </row>
    <row r="175" spans="1:8" ht="27">
      <c r="A175" s="28" t="s">
        <v>563</v>
      </c>
      <c r="B175" s="29" t="s">
        <v>61</v>
      </c>
      <c r="C175" s="24"/>
      <c r="D175" s="25"/>
      <c r="E175" s="26"/>
      <c r="F175" s="26"/>
      <c r="G175" s="27"/>
      <c r="H175" s="25"/>
    </row>
    <row r="176" spans="1:8" ht="15">
      <c r="A176" s="28" t="s">
        <v>564</v>
      </c>
      <c r="B176" s="29" t="s">
        <v>227</v>
      </c>
      <c r="C176" s="24"/>
      <c r="D176" s="25"/>
      <c r="E176" s="26"/>
      <c r="F176" s="26"/>
      <c r="G176" s="27"/>
      <c r="H176" s="25"/>
    </row>
    <row r="177" spans="1:8" ht="27">
      <c r="A177" s="28" t="s">
        <v>565</v>
      </c>
      <c r="B177" s="29" t="s">
        <v>228</v>
      </c>
      <c r="C177" s="24"/>
      <c r="D177" s="25"/>
      <c r="E177" s="26"/>
      <c r="F177" s="26"/>
      <c r="G177" s="27"/>
      <c r="H177" s="25"/>
    </row>
    <row r="178" spans="1:8" ht="54">
      <c r="A178" s="28" t="s">
        <v>566</v>
      </c>
      <c r="B178" s="29" t="s">
        <v>567</v>
      </c>
      <c r="C178" s="24"/>
      <c r="D178" s="25"/>
      <c r="E178" s="26"/>
      <c r="F178" s="26"/>
      <c r="G178" s="27"/>
      <c r="H178" s="25"/>
    </row>
    <row r="179" spans="1:8" ht="15">
      <c r="A179" s="28" t="s">
        <v>568</v>
      </c>
      <c r="B179" s="29" t="s">
        <v>62</v>
      </c>
      <c r="C179" s="24"/>
      <c r="D179" s="25"/>
      <c r="E179" s="26"/>
      <c r="F179" s="26"/>
      <c r="G179" s="27"/>
      <c r="H179" s="25"/>
    </row>
    <row r="180" spans="1:8" ht="15">
      <c r="A180" s="28" t="s">
        <v>569</v>
      </c>
      <c r="B180" s="29" t="s">
        <v>63</v>
      </c>
      <c r="C180" s="24"/>
      <c r="D180" s="25"/>
      <c r="E180" s="26"/>
      <c r="F180" s="26"/>
      <c r="G180" s="27"/>
      <c r="H180" s="25"/>
    </row>
    <row r="181" spans="1:8" ht="15">
      <c r="A181" s="28" t="s">
        <v>570</v>
      </c>
      <c r="B181" s="29" t="s">
        <v>64</v>
      </c>
      <c r="C181" s="24"/>
      <c r="D181" s="25"/>
      <c r="E181" s="26"/>
      <c r="F181" s="26"/>
      <c r="G181" s="27"/>
      <c r="H181" s="25"/>
    </row>
    <row r="182" spans="1:8" ht="15">
      <c r="A182" s="28" t="s">
        <v>571</v>
      </c>
      <c r="B182" s="29" t="s">
        <v>65</v>
      </c>
      <c r="C182" s="24"/>
      <c r="D182" s="25"/>
      <c r="E182" s="26"/>
      <c r="F182" s="26"/>
      <c r="G182" s="27"/>
      <c r="H182" s="25"/>
    </row>
    <row r="183" spans="1:8" ht="15">
      <c r="A183" s="28" t="s">
        <v>572</v>
      </c>
      <c r="B183" s="29" t="s">
        <v>66</v>
      </c>
      <c r="C183" s="24"/>
      <c r="D183" s="25"/>
      <c r="E183" s="26"/>
      <c r="F183" s="26"/>
      <c r="G183" s="27"/>
      <c r="H183" s="25"/>
    </row>
    <row r="184" spans="1:8" ht="15">
      <c r="A184" s="28" t="s">
        <v>573</v>
      </c>
      <c r="B184" s="29" t="s">
        <v>67</v>
      </c>
      <c r="C184" s="24"/>
      <c r="D184" s="25"/>
      <c r="E184" s="26"/>
      <c r="F184" s="26"/>
      <c r="G184" s="27"/>
      <c r="H184" s="25"/>
    </row>
    <row r="185" spans="1:8" ht="40.5">
      <c r="A185" s="28" t="s">
        <v>574</v>
      </c>
      <c r="B185" s="29" t="s">
        <v>575</v>
      </c>
      <c r="C185" s="24"/>
      <c r="D185" s="25"/>
      <c r="E185" s="26"/>
      <c r="F185" s="26"/>
      <c r="G185" s="27"/>
      <c r="H185" s="25"/>
    </row>
    <row r="186" spans="1:8" ht="15">
      <c r="A186" s="28" t="s">
        <v>576</v>
      </c>
      <c r="B186" s="29" t="s">
        <v>68</v>
      </c>
      <c r="C186" s="24"/>
      <c r="D186" s="25"/>
      <c r="E186" s="26"/>
      <c r="F186" s="26"/>
      <c r="G186" s="27"/>
      <c r="H186" s="25"/>
    </row>
    <row r="187" spans="1:8" ht="54">
      <c r="A187" s="28" t="s">
        <v>577</v>
      </c>
      <c r="B187" s="29" t="s">
        <v>229</v>
      </c>
      <c r="C187" s="24"/>
      <c r="D187" s="25"/>
      <c r="E187" s="26"/>
      <c r="F187" s="26"/>
      <c r="G187" s="27"/>
      <c r="H187" s="25"/>
    </row>
    <row r="188" spans="1:8" ht="108">
      <c r="A188" s="28" t="s">
        <v>578</v>
      </c>
      <c r="B188" s="29" t="s">
        <v>69</v>
      </c>
      <c r="C188" s="24"/>
      <c r="D188" s="25"/>
      <c r="E188" s="26"/>
      <c r="F188" s="26"/>
      <c r="G188" s="27"/>
      <c r="H188" s="25"/>
    </row>
    <row r="189" spans="1:8" ht="40.5">
      <c r="A189" s="28" t="s">
        <v>221</v>
      </c>
      <c r="B189" s="29" t="s">
        <v>794</v>
      </c>
      <c r="C189" s="24"/>
      <c r="D189" s="25"/>
      <c r="E189" s="26"/>
      <c r="F189" s="26"/>
      <c r="G189" s="27"/>
      <c r="H189" s="25"/>
    </row>
    <row r="190" spans="1:8" ht="27">
      <c r="A190" s="28" t="s">
        <v>221</v>
      </c>
      <c r="B190" s="29" t="s">
        <v>795</v>
      </c>
      <c r="C190" s="24"/>
      <c r="D190" s="25"/>
      <c r="E190" s="26"/>
      <c r="F190" s="26"/>
      <c r="G190" s="27"/>
      <c r="H190" s="25"/>
    </row>
    <row r="191" spans="1:8" ht="27">
      <c r="A191" s="28" t="s">
        <v>221</v>
      </c>
      <c r="B191" s="29" t="s">
        <v>796</v>
      </c>
      <c r="C191" s="24"/>
      <c r="D191" s="25"/>
      <c r="E191" s="26"/>
      <c r="F191" s="26"/>
      <c r="G191" s="27"/>
      <c r="H191" s="25"/>
    </row>
    <row r="192" spans="1:8" ht="27">
      <c r="A192" s="28" t="s">
        <v>221</v>
      </c>
      <c r="B192" s="29" t="s">
        <v>797</v>
      </c>
      <c r="C192" s="24"/>
      <c r="D192" s="25"/>
      <c r="E192" s="26"/>
      <c r="F192" s="26"/>
      <c r="G192" s="27"/>
      <c r="H192" s="25"/>
    </row>
    <row r="193" spans="1:8" ht="40.5">
      <c r="A193" s="28" t="s">
        <v>221</v>
      </c>
      <c r="B193" s="29" t="s">
        <v>798</v>
      </c>
      <c r="C193" s="24"/>
      <c r="D193" s="25"/>
      <c r="E193" s="26"/>
      <c r="F193" s="26"/>
      <c r="G193" s="27"/>
      <c r="H193" s="25"/>
    </row>
    <row r="194" spans="1:8" ht="27">
      <c r="A194" s="28" t="s">
        <v>221</v>
      </c>
      <c r="B194" s="29" t="s">
        <v>799</v>
      </c>
      <c r="C194" s="24"/>
      <c r="D194" s="25"/>
      <c r="E194" s="26"/>
      <c r="F194" s="26"/>
      <c r="G194" s="27"/>
      <c r="H194" s="25"/>
    </row>
    <row r="195" spans="1:8" ht="40.5">
      <c r="A195" s="28" t="s">
        <v>221</v>
      </c>
      <c r="B195" s="29" t="s">
        <v>800</v>
      </c>
      <c r="C195" s="24"/>
      <c r="D195" s="25"/>
      <c r="E195" s="26"/>
      <c r="F195" s="26"/>
      <c r="G195" s="27"/>
      <c r="H195" s="25"/>
    </row>
    <row r="196" spans="1:8" ht="27">
      <c r="A196" s="28" t="s">
        <v>221</v>
      </c>
      <c r="B196" s="29" t="s">
        <v>801</v>
      </c>
      <c r="C196" s="24"/>
      <c r="D196" s="25"/>
      <c r="E196" s="26"/>
      <c r="F196" s="26"/>
      <c r="G196" s="27"/>
      <c r="H196" s="25"/>
    </row>
    <row r="197" spans="1:8" ht="40.5">
      <c r="A197" s="28" t="s">
        <v>221</v>
      </c>
      <c r="B197" s="29" t="s">
        <v>802</v>
      </c>
      <c r="C197" s="24"/>
      <c r="D197" s="25"/>
      <c r="E197" s="26"/>
      <c r="F197" s="26"/>
      <c r="G197" s="27"/>
      <c r="H197" s="25"/>
    </row>
    <row r="198" spans="1:8" ht="27">
      <c r="A198" s="28" t="s">
        <v>221</v>
      </c>
      <c r="B198" s="29" t="s">
        <v>803</v>
      </c>
      <c r="C198" s="24"/>
      <c r="D198" s="25"/>
      <c r="E198" s="26"/>
      <c r="F198" s="26"/>
      <c r="G198" s="27"/>
      <c r="H198" s="25"/>
    </row>
    <row r="199" spans="1:8" ht="40.5">
      <c r="A199" s="28" t="s">
        <v>221</v>
      </c>
      <c r="B199" s="29" t="s">
        <v>804</v>
      </c>
      <c r="C199" s="24"/>
      <c r="D199" s="25"/>
      <c r="E199" s="26"/>
      <c r="F199" s="26"/>
      <c r="G199" s="27"/>
      <c r="H199" s="25"/>
    </row>
    <row r="200" spans="1:8" ht="27">
      <c r="A200" s="28" t="s">
        <v>221</v>
      </c>
      <c r="B200" s="29" t="s">
        <v>805</v>
      </c>
      <c r="C200" s="24"/>
      <c r="D200" s="25"/>
      <c r="E200" s="26"/>
      <c r="F200" s="26"/>
      <c r="G200" s="27"/>
      <c r="H200" s="25"/>
    </row>
    <row r="201" spans="1:8" ht="40.5">
      <c r="A201" s="28" t="s">
        <v>579</v>
      </c>
      <c r="B201" s="29" t="s">
        <v>70</v>
      </c>
      <c r="C201" s="24"/>
      <c r="D201" s="25"/>
      <c r="E201" s="26"/>
      <c r="F201" s="26"/>
      <c r="G201" s="27"/>
      <c r="H201" s="25"/>
    </row>
    <row r="202" spans="1:8" ht="15">
      <c r="A202" s="28" t="s">
        <v>580</v>
      </c>
      <c r="B202" s="29" t="s">
        <v>71</v>
      </c>
      <c r="C202" s="24"/>
      <c r="D202" s="25"/>
      <c r="E202" s="26"/>
      <c r="F202" s="26"/>
      <c r="G202" s="27"/>
      <c r="H202" s="25"/>
    </row>
    <row r="203" spans="1:8" ht="27">
      <c r="A203" s="28" t="s">
        <v>581</v>
      </c>
      <c r="B203" s="29" t="s">
        <v>230</v>
      </c>
      <c r="C203" s="24"/>
      <c r="D203" s="25"/>
      <c r="E203" s="26"/>
      <c r="F203" s="26"/>
      <c r="G203" s="27"/>
      <c r="H203" s="25"/>
    </row>
    <row r="204" spans="1:8" ht="15">
      <c r="A204" s="28" t="s">
        <v>582</v>
      </c>
      <c r="B204" s="29" t="s">
        <v>77</v>
      </c>
      <c r="C204" s="24"/>
      <c r="D204" s="25"/>
      <c r="E204" s="26"/>
      <c r="F204" s="26"/>
      <c r="G204" s="27"/>
      <c r="H204" s="25"/>
    </row>
    <row r="205" spans="1:8" ht="15">
      <c r="A205" s="28" t="s">
        <v>583</v>
      </c>
      <c r="B205" s="29" t="s">
        <v>78</v>
      </c>
      <c r="C205" s="24"/>
      <c r="D205" s="25"/>
      <c r="E205" s="26"/>
      <c r="F205" s="26"/>
      <c r="G205" s="27"/>
      <c r="H205" s="25"/>
    </row>
    <row r="206" spans="1:8" ht="15">
      <c r="A206" s="28" t="s">
        <v>584</v>
      </c>
      <c r="B206" s="29" t="s">
        <v>81</v>
      </c>
      <c r="C206" s="24"/>
      <c r="D206" s="25"/>
      <c r="E206" s="26"/>
      <c r="F206" s="26"/>
      <c r="G206" s="27"/>
      <c r="H206" s="25"/>
    </row>
    <row r="207" spans="1:8" ht="60" customHeight="1">
      <c r="A207" s="28" t="s">
        <v>585</v>
      </c>
      <c r="B207" s="29" t="s">
        <v>83</v>
      </c>
      <c r="C207" s="24"/>
      <c r="D207" s="25"/>
      <c r="E207" s="26"/>
      <c r="F207" s="26"/>
      <c r="G207" s="27"/>
      <c r="H207" s="25"/>
    </row>
    <row r="208" spans="1:8" ht="40.5">
      <c r="A208" s="28" t="s">
        <v>586</v>
      </c>
      <c r="B208" s="29" t="s">
        <v>587</v>
      </c>
      <c r="C208" s="24"/>
      <c r="D208" s="25"/>
      <c r="E208" s="26"/>
      <c r="F208" s="26"/>
      <c r="G208" s="27"/>
      <c r="H208" s="25"/>
    </row>
    <row r="209" spans="1:8" ht="94.5">
      <c r="A209" s="28" t="s">
        <v>588</v>
      </c>
      <c r="B209" s="29" t="s">
        <v>84</v>
      </c>
      <c r="C209" s="24" t="s">
        <v>1103</v>
      </c>
      <c r="D209" s="152">
        <v>44705</v>
      </c>
      <c r="E209" s="102" t="s">
        <v>1104</v>
      </c>
      <c r="F209" s="102" t="s">
        <v>1105</v>
      </c>
      <c r="G209" s="103" t="s">
        <v>1106</v>
      </c>
      <c r="H209" s="89">
        <v>44922</v>
      </c>
    </row>
    <row r="210" spans="1:8" ht="150" customHeight="1">
      <c r="A210" s="199" t="s">
        <v>589</v>
      </c>
      <c r="B210" s="29" t="s">
        <v>1107</v>
      </c>
      <c r="C210" s="24" t="s">
        <v>1108</v>
      </c>
      <c r="D210" s="153">
        <v>44705</v>
      </c>
      <c r="E210" s="102" t="s">
        <v>1104</v>
      </c>
      <c r="F210" s="102" t="s">
        <v>1105</v>
      </c>
      <c r="G210" s="103" t="s">
        <v>1109</v>
      </c>
      <c r="H210" s="89">
        <v>44922</v>
      </c>
    </row>
    <row r="211" spans="1:8" ht="121.5" customHeight="1">
      <c r="A211" s="200"/>
      <c r="B211" s="29" t="s">
        <v>1110</v>
      </c>
      <c r="C211" s="24" t="s">
        <v>1111</v>
      </c>
      <c r="D211" s="152">
        <v>44705</v>
      </c>
      <c r="E211" s="102" t="s">
        <v>1104</v>
      </c>
      <c r="F211" s="102" t="s">
        <v>1105</v>
      </c>
      <c r="G211" s="76" t="s">
        <v>1112</v>
      </c>
      <c r="H211" s="89">
        <v>44922</v>
      </c>
    </row>
    <row r="212" spans="1:8" ht="87.75" customHeight="1">
      <c r="A212" s="200"/>
      <c r="B212" s="29" t="s">
        <v>1113</v>
      </c>
      <c r="C212" s="24" t="s">
        <v>1114</v>
      </c>
      <c r="D212" s="154">
        <v>44705</v>
      </c>
      <c r="E212" s="102" t="s">
        <v>1104</v>
      </c>
      <c r="F212" s="102" t="s">
        <v>1105</v>
      </c>
      <c r="G212" s="49">
        <v>3242.08</v>
      </c>
      <c r="H212" s="89">
        <v>44922</v>
      </c>
    </row>
    <row r="213" spans="1:8" ht="94.5">
      <c r="A213" s="200"/>
      <c r="B213" s="29" t="s">
        <v>1115</v>
      </c>
      <c r="C213" s="24" t="s">
        <v>1116</v>
      </c>
      <c r="D213" s="153">
        <v>44705</v>
      </c>
      <c r="E213" s="102" t="s">
        <v>1104</v>
      </c>
      <c r="F213" s="102" t="s">
        <v>1105</v>
      </c>
      <c r="G213" s="103">
        <v>1079.83</v>
      </c>
      <c r="H213" s="89">
        <v>44922</v>
      </c>
    </row>
    <row r="214" spans="1:8" ht="94.5">
      <c r="A214" s="201"/>
      <c r="B214" s="29" t="s">
        <v>1117</v>
      </c>
      <c r="C214" s="24" t="s">
        <v>1116</v>
      </c>
      <c r="D214" s="155">
        <v>44705</v>
      </c>
      <c r="E214" s="102" t="s">
        <v>1104</v>
      </c>
      <c r="F214" s="102" t="s">
        <v>1105</v>
      </c>
      <c r="G214" s="103">
        <v>2970.83</v>
      </c>
      <c r="H214" s="89">
        <v>44922</v>
      </c>
    </row>
    <row r="215" spans="1:8" ht="21" customHeight="1">
      <c r="A215" s="28" t="s">
        <v>590</v>
      </c>
      <c r="B215" s="29" t="s">
        <v>85</v>
      </c>
      <c r="C215" s="24"/>
      <c r="D215" s="25"/>
      <c r="E215" s="26"/>
      <c r="F215" s="26"/>
      <c r="G215" s="103"/>
      <c r="H215" s="25"/>
    </row>
    <row r="216" spans="1:8" ht="15">
      <c r="A216" s="28" t="s">
        <v>591</v>
      </c>
      <c r="B216" s="29" t="s">
        <v>86</v>
      </c>
      <c r="C216" s="24"/>
      <c r="D216" s="25"/>
      <c r="E216" s="26"/>
      <c r="F216" s="26"/>
      <c r="G216" s="103"/>
      <c r="H216" s="25"/>
    </row>
    <row r="217" spans="1:8" ht="135">
      <c r="A217" s="28" t="s">
        <v>592</v>
      </c>
      <c r="B217" s="29" t="s">
        <v>1118</v>
      </c>
      <c r="C217" s="24" t="s">
        <v>1119</v>
      </c>
      <c r="D217" s="153">
        <v>44705</v>
      </c>
      <c r="E217" s="102" t="s">
        <v>1104</v>
      </c>
      <c r="F217" s="102" t="s">
        <v>1105</v>
      </c>
      <c r="G217" s="156">
        <v>989.13</v>
      </c>
      <c r="H217" s="89">
        <v>44922</v>
      </c>
    </row>
    <row r="218" spans="1:8" ht="15">
      <c r="A218" s="28" t="s">
        <v>593</v>
      </c>
      <c r="B218" s="29" t="s">
        <v>87</v>
      </c>
      <c r="C218" s="24"/>
      <c r="D218" s="25"/>
      <c r="E218" s="26"/>
      <c r="F218" s="26"/>
      <c r="G218" s="27"/>
      <c r="H218" s="25"/>
    </row>
    <row r="219" spans="1:8" ht="81.75" customHeight="1">
      <c r="A219" s="28" t="s">
        <v>594</v>
      </c>
      <c r="B219" s="29" t="s">
        <v>88</v>
      </c>
      <c r="C219" s="24"/>
      <c r="D219" s="25"/>
      <c r="E219" s="26"/>
      <c r="F219" s="26"/>
      <c r="G219" s="27"/>
      <c r="H219" s="25"/>
    </row>
    <row r="220" spans="1:8" ht="15">
      <c r="A220" s="28" t="s">
        <v>595</v>
      </c>
      <c r="B220" s="29" t="s">
        <v>89</v>
      </c>
      <c r="C220" s="24"/>
      <c r="D220" s="25"/>
      <c r="E220" s="26"/>
      <c r="F220" s="26"/>
      <c r="G220" s="27"/>
      <c r="H220" s="25"/>
    </row>
    <row r="221" spans="1:8" ht="34.5" customHeight="1">
      <c r="A221" s="28" t="s">
        <v>596</v>
      </c>
      <c r="B221" s="29" t="s">
        <v>90</v>
      </c>
      <c r="C221" s="24"/>
      <c r="D221" s="25"/>
      <c r="E221" s="26"/>
      <c r="F221" s="26"/>
      <c r="G221" s="27"/>
      <c r="H221" s="25"/>
    </row>
    <row r="222" spans="1:8" ht="26.25" customHeight="1">
      <c r="A222" s="28" t="s">
        <v>597</v>
      </c>
      <c r="B222" s="29" t="s">
        <v>91</v>
      </c>
      <c r="C222" s="24"/>
      <c r="D222" s="25"/>
      <c r="E222" s="26"/>
      <c r="F222" s="26"/>
      <c r="G222" s="27"/>
      <c r="H222" s="25"/>
    </row>
    <row r="223" spans="1:8" ht="35.25" customHeight="1">
      <c r="A223" s="28" t="s">
        <v>598</v>
      </c>
      <c r="B223" s="29" t="s">
        <v>92</v>
      </c>
      <c r="C223" s="24"/>
      <c r="D223" s="25"/>
      <c r="E223" s="26"/>
      <c r="F223" s="26"/>
      <c r="G223" s="27"/>
      <c r="H223" s="25"/>
    </row>
    <row r="224" spans="1:8" ht="27.75" customHeight="1">
      <c r="A224" s="28" t="s">
        <v>599</v>
      </c>
      <c r="B224" s="29" t="s">
        <v>93</v>
      </c>
      <c r="C224" s="24"/>
      <c r="D224" s="25"/>
      <c r="E224" s="26"/>
      <c r="F224" s="26"/>
      <c r="G224" s="27"/>
      <c r="H224" s="25"/>
    </row>
    <row r="225" spans="1:8" ht="27">
      <c r="A225" s="28" t="s">
        <v>600</v>
      </c>
      <c r="B225" s="29" t="s">
        <v>94</v>
      </c>
      <c r="C225" s="24"/>
      <c r="D225" s="25"/>
      <c r="E225" s="26"/>
      <c r="F225" s="26"/>
      <c r="G225" s="27"/>
      <c r="H225" s="25"/>
    </row>
    <row r="226" spans="1:8" ht="15">
      <c r="A226" s="28" t="s">
        <v>601</v>
      </c>
      <c r="B226" s="29" t="s">
        <v>95</v>
      </c>
      <c r="C226" s="24"/>
      <c r="D226" s="25"/>
      <c r="E226" s="26"/>
      <c r="F226" s="26"/>
      <c r="G226" s="27"/>
      <c r="H226" s="25"/>
    </row>
    <row r="227" spans="1:8" ht="27" customHeight="1">
      <c r="A227" s="28" t="s">
        <v>602</v>
      </c>
      <c r="B227" s="31" t="s">
        <v>96</v>
      </c>
      <c r="C227" s="24"/>
      <c r="D227" s="25"/>
      <c r="E227" s="26"/>
      <c r="F227" s="26"/>
      <c r="G227" s="27"/>
      <c r="H227" s="25"/>
    </row>
    <row r="228" spans="1:8" ht="72" customHeight="1">
      <c r="A228" s="28" t="s">
        <v>603</v>
      </c>
      <c r="B228" s="31" t="s">
        <v>97</v>
      </c>
      <c r="C228" s="57" t="s">
        <v>1120</v>
      </c>
      <c r="D228" s="157">
        <v>44642</v>
      </c>
      <c r="E228" s="102" t="s">
        <v>1121</v>
      </c>
      <c r="F228" s="156" t="s">
        <v>1122</v>
      </c>
      <c r="G228" s="59" t="s">
        <v>1123</v>
      </c>
      <c r="H228" s="89">
        <v>44742</v>
      </c>
    </row>
    <row r="229" spans="1:8" ht="27">
      <c r="A229" s="28" t="s">
        <v>604</v>
      </c>
      <c r="B229" s="31" t="s">
        <v>98</v>
      </c>
      <c r="C229" s="158"/>
      <c r="D229" s="157"/>
      <c r="E229" s="102"/>
      <c r="F229" s="102"/>
      <c r="G229" s="49"/>
      <c r="H229" s="89"/>
    </row>
    <row r="230" spans="1:8" ht="15">
      <c r="A230" s="28" t="s">
        <v>605</v>
      </c>
      <c r="B230" s="31" t="s">
        <v>99</v>
      </c>
      <c r="C230" s="24"/>
      <c r="D230" s="157"/>
      <c r="E230" s="102"/>
      <c r="F230" s="102"/>
      <c r="G230" s="103"/>
      <c r="H230" s="89"/>
    </row>
    <row r="231" spans="1:8" ht="31.5" customHeight="1">
      <c r="A231" s="28" t="s">
        <v>606</v>
      </c>
      <c r="B231" s="31" t="s">
        <v>100</v>
      </c>
      <c r="C231" s="24"/>
      <c r="D231" s="157"/>
      <c r="E231" s="102"/>
      <c r="F231" s="102"/>
      <c r="G231" s="103"/>
      <c r="H231" s="89"/>
    </row>
    <row r="232" spans="1:8" ht="27">
      <c r="A232" s="28" t="s">
        <v>607</v>
      </c>
      <c r="B232" s="31" t="s">
        <v>101</v>
      </c>
      <c r="C232" s="24"/>
      <c r="D232" s="157"/>
      <c r="E232" s="102"/>
      <c r="F232" s="102"/>
      <c r="G232" s="103"/>
      <c r="H232" s="89"/>
    </row>
    <row r="233" spans="1:8" ht="108">
      <c r="A233" s="28" t="s">
        <v>608</v>
      </c>
      <c r="B233" s="31" t="s">
        <v>102</v>
      </c>
      <c r="C233" s="105" t="s">
        <v>1124</v>
      </c>
      <c r="D233" s="157">
        <v>44642</v>
      </c>
      <c r="E233" s="102" t="s">
        <v>1121</v>
      </c>
      <c r="F233" s="156" t="s">
        <v>1122</v>
      </c>
      <c r="G233" s="103">
        <v>35862</v>
      </c>
      <c r="H233" s="89">
        <v>44742</v>
      </c>
    </row>
    <row r="234" spans="1:8" ht="27">
      <c r="A234" s="28" t="s">
        <v>609</v>
      </c>
      <c r="B234" s="31" t="s">
        <v>231</v>
      </c>
      <c r="C234" s="24"/>
      <c r="D234" s="25"/>
      <c r="E234" s="26"/>
      <c r="F234" s="26"/>
      <c r="G234" s="27"/>
      <c r="H234" s="25"/>
    </row>
    <row r="235" spans="1:8" ht="15">
      <c r="A235" s="28" t="s">
        <v>610</v>
      </c>
      <c r="B235" s="31" t="s">
        <v>103</v>
      </c>
      <c r="C235" s="24"/>
      <c r="D235" s="89"/>
      <c r="E235" s="102"/>
      <c r="F235" s="102"/>
      <c r="G235" s="103"/>
      <c r="H235" s="89"/>
    </row>
    <row r="236" spans="1:8" ht="32.25" customHeight="1">
      <c r="A236" s="28" t="s">
        <v>611</v>
      </c>
      <c r="B236" s="31" t="s">
        <v>104</v>
      </c>
      <c r="C236" s="24"/>
      <c r="D236" s="25"/>
      <c r="E236" s="26"/>
      <c r="F236" s="26"/>
      <c r="G236" s="27"/>
      <c r="H236" s="25"/>
    </row>
    <row r="237" spans="1:8" ht="15">
      <c r="A237" s="28" t="s">
        <v>612</v>
      </c>
      <c r="B237" s="31" t="s">
        <v>105</v>
      </c>
      <c r="C237" s="24"/>
      <c r="D237" s="89"/>
      <c r="E237" s="102"/>
      <c r="F237" s="102"/>
      <c r="G237" s="76"/>
      <c r="H237" s="89"/>
    </row>
    <row r="238" spans="1:8" ht="15">
      <c r="A238" s="28" t="s">
        <v>613</v>
      </c>
      <c r="B238" s="31" t="s">
        <v>106</v>
      </c>
      <c r="C238" s="64"/>
      <c r="D238" s="89"/>
      <c r="E238" s="102"/>
      <c r="F238" s="102"/>
      <c r="G238" s="70"/>
      <c r="H238" s="89"/>
    </row>
    <row r="239" spans="1:8" ht="15.75">
      <c r="A239" s="28" t="s">
        <v>614</v>
      </c>
      <c r="B239" s="31" t="s">
        <v>107</v>
      </c>
      <c r="C239" s="159"/>
      <c r="D239" s="25"/>
      <c r="E239" s="26"/>
      <c r="F239" s="26"/>
      <c r="G239" s="136"/>
      <c r="H239" s="25"/>
    </row>
    <row r="240" spans="1:8" ht="15">
      <c r="A240" s="28" t="s">
        <v>615</v>
      </c>
      <c r="B240" s="31" t="s">
        <v>108</v>
      </c>
      <c r="C240" s="85"/>
      <c r="D240" s="89"/>
      <c r="E240" s="102"/>
      <c r="F240" s="102"/>
      <c r="G240" s="76"/>
      <c r="H240" s="89"/>
    </row>
    <row r="241" spans="1:8" ht="15">
      <c r="A241" s="28" t="s">
        <v>616</v>
      </c>
      <c r="B241" s="31" t="s">
        <v>109</v>
      </c>
      <c r="C241" s="24"/>
      <c r="D241" s="25"/>
      <c r="E241" s="26"/>
      <c r="F241" s="26"/>
      <c r="G241" s="136"/>
      <c r="H241" s="25"/>
    </row>
    <row r="242" spans="1:8" ht="15" customHeight="1">
      <c r="A242" s="28" t="s">
        <v>617</v>
      </c>
      <c r="B242" s="31" t="s">
        <v>110</v>
      </c>
      <c r="C242" s="64"/>
      <c r="D242" s="89"/>
      <c r="E242" s="102"/>
      <c r="F242" s="102"/>
      <c r="G242" s="103"/>
      <c r="H242" s="89"/>
    </row>
    <row r="243" spans="1:8" ht="15.75">
      <c r="A243" s="28" t="s">
        <v>618</v>
      </c>
      <c r="B243" s="31" t="s">
        <v>111</v>
      </c>
      <c r="C243" s="160"/>
      <c r="D243" s="25"/>
      <c r="E243" s="26"/>
      <c r="F243" s="26"/>
      <c r="G243" s="27"/>
      <c r="H243" s="25"/>
    </row>
    <row r="244" spans="1:8" ht="27">
      <c r="A244" s="28" t="s">
        <v>619</v>
      </c>
      <c r="B244" s="31" t="s">
        <v>112</v>
      </c>
      <c r="C244" s="24"/>
      <c r="D244" s="25"/>
      <c r="E244" s="26"/>
      <c r="F244" s="26"/>
      <c r="G244" s="27"/>
      <c r="H244" s="25"/>
    </row>
    <row r="245" spans="1:8" ht="15">
      <c r="A245" s="28" t="s">
        <v>620</v>
      </c>
      <c r="B245" s="31" t="s">
        <v>113</v>
      </c>
      <c r="C245" s="24"/>
      <c r="D245" s="89"/>
      <c r="E245" s="102"/>
      <c r="F245" s="102"/>
      <c r="G245" s="156"/>
      <c r="H245" s="161"/>
    </row>
    <row r="246" spans="1:8" ht="15">
      <c r="A246" s="28" t="s">
        <v>621</v>
      </c>
      <c r="B246" s="31" t="s">
        <v>72</v>
      </c>
      <c r="C246" s="24"/>
      <c r="D246" s="25"/>
      <c r="E246" s="26"/>
      <c r="F246" s="26"/>
      <c r="G246" s="27"/>
      <c r="H246" s="134"/>
    </row>
    <row r="247" spans="1:8" ht="15">
      <c r="A247" s="28" t="s">
        <v>622</v>
      </c>
      <c r="B247" s="31" t="s">
        <v>73</v>
      </c>
      <c r="C247" s="24"/>
      <c r="D247" s="25"/>
      <c r="E247" s="26"/>
      <c r="F247" s="26"/>
      <c r="G247" s="27"/>
      <c r="H247" s="25"/>
    </row>
    <row r="248" spans="1:8" ht="15">
      <c r="A248" s="28" t="s">
        <v>623</v>
      </c>
      <c r="B248" s="31" t="s">
        <v>74</v>
      </c>
      <c r="C248" s="24"/>
      <c r="D248" s="25"/>
      <c r="E248" s="26"/>
      <c r="F248" s="26"/>
      <c r="G248" s="27"/>
      <c r="H248" s="25"/>
    </row>
    <row r="249" spans="1:8" ht="15">
      <c r="A249" s="28" t="s">
        <v>624</v>
      </c>
      <c r="B249" s="31" t="s">
        <v>75</v>
      </c>
      <c r="C249" s="24"/>
      <c r="D249" s="25"/>
      <c r="E249" s="26"/>
      <c r="F249" s="26"/>
      <c r="G249" s="27"/>
      <c r="H249" s="25"/>
    </row>
    <row r="250" spans="1:8" ht="15">
      <c r="A250" s="28" t="s">
        <v>625</v>
      </c>
      <c r="B250" s="31" t="s">
        <v>76</v>
      </c>
      <c r="C250" s="24"/>
      <c r="D250" s="25"/>
      <c r="E250" s="26"/>
      <c r="F250" s="26"/>
      <c r="G250" s="27"/>
      <c r="H250" s="25"/>
    </row>
    <row r="251" spans="1:8" ht="24" customHeight="1">
      <c r="A251" s="28" t="s">
        <v>626</v>
      </c>
      <c r="B251" s="31" t="s">
        <v>79</v>
      </c>
      <c r="C251" s="24"/>
      <c r="D251" s="25"/>
      <c r="E251" s="26"/>
      <c r="F251" s="26"/>
      <c r="G251" s="27"/>
      <c r="H251" s="25"/>
    </row>
    <row r="252" spans="1:8" ht="15">
      <c r="A252" s="28" t="s">
        <v>627</v>
      </c>
      <c r="B252" s="31" t="s">
        <v>80</v>
      </c>
      <c r="C252" s="24"/>
      <c r="D252" s="25"/>
      <c r="E252" s="26"/>
      <c r="F252" s="26"/>
      <c r="G252" s="27"/>
      <c r="H252" s="25"/>
    </row>
    <row r="253" spans="1:8" ht="15">
      <c r="A253" s="28" t="s">
        <v>628</v>
      </c>
      <c r="B253" s="31" t="s">
        <v>82</v>
      </c>
      <c r="C253" s="24"/>
      <c r="D253" s="25"/>
      <c r="E253" s="26"/>
      <c r="F253" s="26"/>
      <c r="G253" s="27"/>
      <c r="H253" s="25"/>
    </row>
    <row r="254" spans="1:8" ht="40.5">
      <c r="A254" s="28" t="s">
        <v>817</v>
      </c>
      <c r="B254" s="31" t="s">
        <v>816</v>
      </c>
      <c r="C254" s="24"/>
      <c r="D254" s="25"/>
      <c r="E254" s="26"/>
      <c r="F254" s="26"/>
      <c r="G254" s="27"/>
      <c r="H254" s="25"/>
    </row>
    <row r="255" spans="1:8" ht="27">
      <c r="A255" s="28" t="s">
        <v>221</v>
      </c>
      <c r="B255" s="31" t="s">
        <v>114</v>
      </c>
      <c r="C255" s="24"/>
      <c r="D255" s="25"/>
      <c r="E255" s="26"/>
      <c r="F255" s="26"/>
      <c r="G255" s="27"/>
      <c r="H255" s="25"/>
    </row>
    <row r="256" spans="1:8" ht="29.25" customHeight="1">
      <c r="A256" s="28" t="s">
        <v>221</v>
      </c>
      <c r="B256" s="31" t="s">
        <v>115</v>
      </c>
      <c r="C256" s="24"/>
      <c r="D256" s="25"/>
      <c r="E256" s="26"/>
      <c r="F256" s="26"/>
      <c r="G256" s="27"/>
      <c r="H256" s="25"/>
    </row>
    <row r="257" spans="1:8" ht="15">
      <c r="A257" s="28" t="s">
        <v>221</v>
      </c>
      <c r="B257" s="31" t="s">
        <v>116</v>
      </c>
      <c r="C257" s="24"/>
      <c r="D257" s="25"/>
      <c r="E257" s="26"/>
      <c r="F257" s="26"/>
      <c r="G257" s="27"/>
      <c r="H257" s="25"/>
    </row>
    <row r="258" spans="1:8" ht="27.75" customHeight="1">
      <c r="A258" s="28" t="s">
        <v>221</v>
      </c>
      <c r="B258" s="31" t="s">
        <v>117</v>
      </c>
      <c r="C258" s="24"/>
      <c r="D258" s="25"/>
      <c r="E258" s="26"/>
      <c r="F258" s="26"/>
      <c r="G258" s="27"/>
      <c r="H258" s="25"/>
    </row>
    <row r="259" spans="1:8" ht="15" customHeight="1">
      <c r="A259" s="28" t="s">
        <v>221</v>
      </c>
      <c r="B259" s="31" t="s">
        <v>118</v>
      </c>
      <c r="C259" s="24"/>
      <c r="D259" s="25"/>
      <c r="E259" s="26"/>
      <c r="F259" s="26"/>
      <c r="G259" s="27"/>
      <c r="H259" s="25"/>
    </row>
    <row r="260" spans="1:8" ht="30" customHeight="1">
      <c r="A260" s="28" t="s">
        <v>221</v>
      </c>
      <c r="B260" s="31" t="s">
        <v>119</v>
      </c>
      <c r="C260" s="24"/>
      <c r="D260" s="25"/>
      <c r="E260" s="26"/>
      <c r="F260" s="26"/>
      <c r="G260" s="27"/>
      <c r="H260" s="25"/>
    </row>
    <row r="261" spans="1:8" ht="29.25" customHeight="1">
      <c r="A261" s="28" t="s">
        <v>221</v>
      </c>
      <c r="B261" s="31" t="s">
        <v>120</v>
      </c>
      <c r="C261" s="24"/>
      <c r="D261" s="25"/>
      <c r="E261" s="26"/>
      <c r="F261" s="26"/>
      <c r="G261" s="27"/>
      <c r="H261" s="25"/>
    </row>
    <row r="262" spans="1:8" ht="31.5" customHeight="1">
      <c r="A262" s="28" t="s">
        <v>221</v>
      </c>
      <c r="B262" s="31" t="s">
        <v>232</v>
      </c>
      <c r="C262" s="24"/>
      <c r="D262" s="25"/>
      <c r="E262" s="26"/>
      <c r="F262" s="26"/>
      <c r="G262" s="27"/>
      <c r="H262" s="25"/>
    </row>
    <row r="263" spans="1:8" ht="32.25" customHeight="1">
      <c r="A263" s="28" t="s">
        <v>221</v>
      </c>
      <c r="B263" s="31" t="s">
        <v>121</v>
      </c>
      <c r="C263" s="24"/>
      <c r="D263" s="25"/>
      <c r="E263" s="26"/>
      <c r="F263" s="26"/>
      <c r="G263" s="27"/>
      <c r="H263" s="25"/>
    </row>
    <row r="264" spans="1:8" ht="15" customHeight="1">
      <c r="A264" s="28" t="s">
        <v>221</v>
      </c>
      <c r="B264" s="31" t="s">
        <v>122</v>
      </c>
      <c r="C264" s="24"/>
      <c r="D264" s="25"/>
      <c r="E264" s="26"/>
      <c r="F264" s="26"/>
      <c r="G264" s="27"/>
      <c r="H264" s="25"/>
    </row>
    <row r="265" spans="1:8" ht="29.25" customHeight="1">
      <c r="A265" s="28" t="s">
        <v>221</v>
      </c>
      <c r="B265" s="31" t="s">
        <v>233</v>
      </c>
      <c r="C265" s="24"/>
      <c r="D265" s="25"/>
      <c r="E265" s="26"/>
      <c r="F265" s="26"/>
      <c r="G265" s="27"/>
      <c r="H265" s="25"/>
    </row>
    <row r="266" spans="1:8" ht="24.75" customHeight="1">
      <c r="A266" s="28" t="s">
        <v>221</v>
      </c>
      <c r="B266" s="31" t="s">
        <v>234</v>
      </c>
      <c r="C266" s="24"/>
      <c r="D266" s="25"/>
      <c r="E266" s="26"/>
      <c r="F266" s="26"/>
      <c r="G266" s="27"/>
      <c r="H266" s="25"/>
    </row>
    <row r="267" spans="1:8" ht="29.25" customHeight="1">
      <c r="A267" s="28" t="s">
        <v>235</v>
      </c>
      <c r="B267" s="31" t="s">
        <v>629</v>
      </c>
      <c r="C267" s="24"/>
      <c r="D267" s="25"/>
      <c r="E267" s="26"/>
      <c r="F267" s="26"/>
      <c r="G267" s="27"/>
      <c r="H267" s="25"/>
    </row>
    <row r="268" spans="1:8" ht="24" customHeight="1">
      <c r="A268" s="217" t="s">
        <v>236</v>
      </c>
      <c r="B268" s="218"/>
      <c r="C268" s="218"/>
      <c r="D268" s="218"/>
      <c r="E268" s="218"/>
      <c r="F268" s="218"/>
      <c r="G268" s="218"/>
      <c r="H268" s="219"/>
    </row>
    <row r="269" spans="1:8" ht="217.5" customHeight="1">
      <c r="A269" s="28" t="s">
        <v>630</v>
      </c>
      <c r="B269" s="31" t="s">
        <v>631</v>
      </c>
      <c r="C269" s="24" t="s">
        <v>1125</v>
      </c>
      <c r="D269" s="47">
        <v>45097</v>
      </c>
      <c r="E269" s="48" t="s">
        <v>1126</v>
      </c>
      <c r="F269" s="48" t="s">
        <v>1127</v>
      </c>
      <c r="G269" s="49">
        <v>9170</v>
      </c>
      <c r="H269" s="47">
        <v>45261</v>
      </c>
    </row>
    <row r="270" spans="1:8" ht="132.75" customHeight="1">
      <c r="A270" s="28" t="s">
        <v>632</v>
      </c>
      <c r="B270" s="31" t="s">
        <v>633</v>
      </c>
      <c r="C270" s="110" t="s">
        <v>1128</v>
      </c>
      <c r="D270" s="47">
        <v>45097</v>
      </c>
      <c r="E270" s="48" t="s">
        <v>1126</v>
      </c>
      <c r="F270" s="48" t="s">
        <v>1127</v>
      </c>
      <c r="G270" s="49">
        <v>8283.33</v>
      </c>
      <c r="H270" s="47">
        <v>45261</v>
      </c>
    </row>
    <row r="271" spans="1:8" ht="164.25" customHeight="1">
      <c r="A271" s="28" t="s">
        <v>634</v>
      </c>
      <c r="B271" s="31" t="s">
        <v>635</v>
      </c>
      <c r="C271" s="112" t="s">
        <v>1129</v>
      </c>
      <c r="D271" s="47" t="s">
        <v>1130</v>
      </c>
      <c r="E271" s="48" t="s">
        <v>1131</v>
      </c>
      <c r="F271" s="48" t="s">
        <v>1127</v>
      </c>
      <c r="G271" s="49">
        <v>7193.33</v>
      </c>
      <c r="H271" s="47">
        <v>45261</v>
      </c>
    </row>
    <row r="272" spans="1:8" ht="236.25" customHeight="1">
      <c r="A272" s="28" t="s">
        <v>636</v>
      </c>
      <c r="B272" s="31" t="s">
        <v>637</v>
      </c>
      <c r="C272" s="110" t="s">
        <v>1132</v>
      </c>
      <c r="D272" s="47" t="s">
        <v>1130</v>
      </c>
      <c r="E272" s="48" t="s">
        <v>1131</v>
      </c>
      <c r="F272" s="48" t="s">
        <v>1127</v>
      </c>
      <c r="G272" s="49">
        <v>8013.33</v>
      </c>
      <c r="H272" s="47">
        <v>45261</v>
      </c>
    </row>
    <row r="273" spans="1:8" ht="174.75" customHeight="1">
      <c r="A273" s="28" t="s">
        <v>638</v>
      </c>
      <c r="B273" s="162" t="s">
        <v>639</v>
      </c>
      <c r="C273" s="110" t="s">
        <v>1133</v>
      </c>
      <c r="D273" s="47">
        <v>44574</v>
      </c>
      <c r="E273" s="48" t="s">
        <v>1134</v>
      </c>
      <c r="F273" s="48" t="s">
        <v>1135</v>
      </c>
      <c r="G273" s="63">
        <v>5533.33</v>
      </c>
      <c r="H273" s="47">
        <v>44922</v>
      </c>
    </row>
    <row r="274" spans="1:8" ht="165.75" customHeight="1">
      <c r="A274" s="28" t="s">
        <v>640</v>
      </c>
      <c r="B274" s="31" t="s">
        <v>124</v>
      </c>
      <c r="C274" s="57" t="s">
        <v>1136</v>
      </c>
      <c r="D274" s="47">
        <v>44901</v>
      </c>
      <c r="E274" s="48" t="s">
        <v>1137</v>
      </c>
      <c r="F274" s="48" t="s">
        <v>1138</v>
      </c>
      <c r="G274" s="63">
        <v>6562.67</v>
      </c>
      <c r="H274" s="47">
        <v>45138</v>
      </c>
    </row>
    <row r="275" spans="1:8" ht="135" customHeight="1" thickBot="1">
      <c r="A275" s="28" t="s">
        <v>641</v>
      </c>
      <c r="B275" s="162" t="s">
        <v>642</v>
      </c>
      <c r="C275" s="110" t="s">
        <v>1139</v>
      </c>
      <c r="D275" s="47">
        <v>44901</v>
      </c>
      <c r="E275" s="48" t="s">
        <v>1137</v>
      </c>
      <c r="F275" s="48" t="s">
        <v>1138</v>
      </c>
      <c r="G275" s="76">
        <v>4900</v>
      </c>
      <c r="H275" s="47">
        <v>45138</v>
      </c>
    </row>
    <row r="276" spans="1:8" ht="201.75" customHeight="1">
      <c r="A276" s="28" t="s">
        <v>643</v>
      </c>
      <c r="B276" s="163" t="s">
        <v>123</v>
      </c>
      <c r="C276" s="164" t="s">
        <v>1140</v>
      </c>
      <c r="D276" s="47">
        <v>44574</v>
      </c>
      <c r="E276" s="48" t="s">
        <v>1134</v>
      </c>
      <c r="F276" s="48" t="s">
        <v>1135</v>
      </c>
      <c r="G276" s="107" t="s">
        <v>1141</v>
      </c>
      <c r="H276" s="165">
        <v>44922</v>
      </c>
    </row>
    <row r="277" spans="1:8" ht="316.5" customHeight="1">
      <c r="A277" s="28" t="s">
        <v>644</v>
      </c>
      <c r="B277" s="162" t="s">
        <v>645</v>
      </c>
      <c r="C277" s="110" t="s">
        <v>1142</v>
      </c>
      <c r="D277" s="47">
        <v>45097</v>
      </c>
      <c r="E277" s="48" t="s">
        <v>1131</v>
      </c>
      <c r="F277" s="48" t="s">
        <v>1143</v>
      </c>
      <c r="G277" s="107">
        <v>9580</v>
      </c>
      <c r="H277" s="165">
        <v>45261</v>
      </c>
    </row>
    <row r="278" spans="1:8" ht="148.5" customHeight="1">
      <c r="A278" s="28" t="s">
        <v>646</v>
      </c>
      <c r="B278" s="31" t="s">
        <v>647</v>
      </c>
      <c r="C278" s="112" t="s">
        <v>1144</v>
      </c>
      <c r="D278" s="47">
        <v>45097</v>
      </c>
      <c r="E278" s="48" t="s">
        <v>1145</v>
      </c>
      <c r="F278" s="48" t="s">
        <v>1146</v>
      </c>
      <c r="G278" s="63">
        <v>8623.33</v>
      </c>
      <c r="H278" s="47">
        <v>45261</v>
      </c>
    </row>
    <row r="279" spans="1:8" ht="200.25" customHeight="1">
      <c r="A279" s="28" t="s">
        <v>648</v>
      </c>
      <c r="B279" s="31" t="s">
        <v>649</v>
      </c>
      <c r="C279" s="110" t="s">
        <v>1147</v>
      </c>
      <c r="D279" s="47">
        <v>45097</v>
      </c>
      <c r="E279" s="48" t="s">
        <v>1131</v>
      </c>
      <c r="F279" s="48" t="s">
        <v>1146</v>
      </c>
      <c r="G279" s="76">
        <v>8453.33</v>
      </c>
      <c r="H279" s="47">
        <v>45261</v>
      </c>
    </row>
    <row r="280" spans="1:8" ht="219.75" customHeight="1">
      <c r="A280" s="28" t="s">
        <v>650</v>
      </c>
      <c r="B280" s="31" t="s">
        <v>651</v>
      </c>
      <c r="C280" s="112" t="s">
        <v>1148</v>
      </c>
      <c r="D280" s="47">
        <v>44574</v>
      </c>
      <c r="E280" s="48" t="s">
        <v>1134</v>
      </c>
      <c r="F280" s="166" t="s">
        <v>1135</v>
      </c>
      <c r="G280" s="70" t="s">
        <v>1149</v>
      </c>
      <c r="H280" s="47">
        <v>44922</v>
      </c>
    </row>
    <row r="281" spans="1:8" ht="182.25" customHeight="1">
      <c r="A281" s="28" t="s">
        <v>652</v>
      </c>
      <c r="B281" s="31" t="s">
        <v>653</v>
      </c>
      <c r="C281" s="110" t="s">
        <v>1150</v>
      </c>
      <c r="D281" s="167">
        <v>44901</v>
      </c>
      <c r="E281" s="48" t="s">
        <v>1137</v>
      </c>
      <c r="F281" s="48" t="s">
        <v>1138</v>
      </c>
      <c r="G281" s="63">
        <v>5350</v>
      </c>
      <c r="H281" s="167">
        <v>45138</v>
      </c>
    </row>
    <row r="282" spans="1:8" ht="27.75" customHeight="1">
      <c r="A282" s="227" t="s">
        <v>237</v>
      </c>
      <c r="B282" s="228"/>
      <c r="C282" s="228"/>
      <c r="D282" s="228"/>
      <c r="E282" s="228"/>
      <c r="F282" s="228"/>
      <c r="G282" s="228"/>
      <c r="H282" s="229"/>
    </row>
    <row r="283" spans="1:8" ht="27.75" customHeight="1">
      <c r="A283" s="28" t="s">
        <v>654</v>
      </c>
      <c r="B283" s="29" t="s">
        <v>125</v>
      </c>
      <c r="C283" s="24"/>
      <c r="D283" s="25"/>
      <c r="E283" s="26"/>
      <c r="F283" s="26"/>
      <c r="G283" s="27"/>
      <c r="H283" s="25"/>
    </row>
    <row r="284" spans="1:8" ht="27.75" customHeight="1">
      <c r="A284" s="28" t="s">
        <v>655</v>
      </c>
      <c r="B284" s="29" t="s">
        <v>126</v>
      </c>
      <c r="C284" s="24"/>
      <c r="D284" s="25"/>
      <c r="E284" s="26"/>
      <c r="F284" s="26"/>
      <c r="G284" s="27"/>
      <c r="H284" s="25"/>
    </row>
    <row r="285" spans="1:8" ht="27.75" customHeight="1">
      <c r="A285" s="28" t="s">
        <v>656</v>
      </c>
      <c r="B285" s="29" t="s">
        <v>127</v>
      </c>
      <c r="C285" s="24"/>
      <c r="D285" s="25"/>
      <c r="E285" s="26"/>
      <c r="F285" s="26"/>
      <c r="G285" s="27"/>
      <c r="H285" s="25"/>
    </row>
    <row r="286" spans="1:8" ht="27.75" customHeight="1">
      <c r="A286" s="28" t="s">
        <v>657</v>
      </c>
      <c r="B286" s="29" t="s">
        <v>128</v>
      </c>
      <c r="C286" s="24"/>
      <c r="D286" s="25"/>
      <c r="E286" s="26"/>
      <c r="F286" s="26"/>
      <c r="G286" s="27"/>
      <c r="H286" s="25"/>
    </row>
    <row r="287" spans="1:8" ht="15">
      <c r="A287" s="28" t="s">
        <v>658</v>
      </c>
      <c r="B287" s="29" t="s">
        <v>129</v>
      </c>
      <c r="C287" s="24"/>
      <c r="D287" s="25"/>
      <c r="E287" s="26"/>
      <c r="F287" s="26"/>
      <c r="G287" s="27"/>
      <c r="H287" s="25"/>
    </row>
    <row r="288" spans="1:8" ht="15" customHeight="1">
      <c r="A288" s="28" t="s">
        <v>659</v>
      </c>
      <c r="B288" s="29" t="s">
        <v>130</v>
      </c>
      <c r="C288" s="24"/>
      <c r="D288" s="25"/>
      <c r="E288" s="26"/>
      <c r="F288" s="26"/>
      <c r="G288" s="27"/>
      <c r="H288" s="25"/>
    </row>
    <row r="289" spans="1:8" ht="15">
      <c r="A289" s="217" t="s">
        <v>238</v>
      </c>
      <c r="B289" s="218"/>
      <c r="C289" s="218"/>
      <c r="D289" s="218"/>
      <c r="E289" s="218"/>
      <c r="F289" s="218"/>
      <c r="G289" s="218"/>
      <c r="H289" s="219"/>
    </row>
    <row r="290" spans="1:8" ht="15">
      <c r="A290" s="28" t="s">
        <v>660</v>
      </c>
      <c r="B290" s="29" t="s">
        <v>131</v>
      </c>
      <c r="C290" s="24"/>
      <c r="D290" s="25"/>
      <c r="E290" s="26"/>
      <c r="F290" s="26"/>
      <c r="G290" s="27"/>
      <c r="H290" s="25"/>
    </row>
    <row r="291" spans="1:8" ht="15" customHeight="1">
      <c r="A291" s="28" t="s">
        <v>661</v>
      </c>
      <c r="B291" s="29" t="s">
        <v>132</v>
      </c>
      <c r="C291" s="24"/>
      <c r="D291" s="25"/>
      <c r="E291" s="26"/>
      <c r="F291" s="26"/>
      <c r="G291" s="27"/>
      <c r="H291" s="25"/>
    </row>
    <row r="292" spans="1:8" ht="15">
      <c r="A292" s="28" t="s">
        <v>662</v>
      </c>
      <c r="B292" s="29" t="s">
        <v>133</v>
      </c>
      <c r="C292" s="24"/>
      <c r="D292" s="25"/>
      <c r="E292" s="26"/>
      <c r="F292" s="26"/>
      <c r="G292" s="27"/>
      <c r="H292" s="25"/>
    </row>
    <row r="293" spans="1:8" ht="27">
      <c r="A293" s="28" t="s">
        <v>663</v>
      </c>
      <c r="B293" s="29" t="s">
        <v>134</v>
      </c>
      <c r="C293" s="24"/>
      <c r="D293" s="25"/>
      <c r="E293" s="26"/>
      <c r="F293" s="26"/>
      <c r="G293" s="27"/>
      <c r="H293" s="25"/>
    </row>
    <row r="294" spans="1:8" ht="15">
      <c r="A294" s="28" t="s">
        <v>664</v>
      </c>
      <c r="B294" s="29" t="s">
        <v>135</v>
      </c>
      <c r="C294" s="24"/>
      <c r="D294" s="25"/>
      <c r="E294" s="26"/>
      <c r="F294" s="26"/>
      <c r="G294" s="27"/>
      <c r="H294" s="25"/>
    </row>
    <row r="295" spans="1:8" ht="15">
      <c r="A295" s="28" t="s">
        <v>665</v>
      </c>
      <c r="B295" s="29" t="s">
        <v>136</v>
      </c>
      <c r="C295" s="24"/>
      <c r="D295" s="25"/>
      <c r="E295" s="26"/>
      <c r="F295" s="26"/>
      <c r="G295" s="27"/>
      <c r="H295" s="25"/>
    </row>
    <row r="296" spans="1:8" ht="33" customHeight="1">
      <c r="A296" s="28" t="s">
        <v>666</v>
      </c>
      <c r="B296" s="29" t="s">
        <v>137</v>
      </c>
      <c r="C296" s="24"/>
      <c r="D296" s="25"/>
      <c r="E296" s="26"/>
      <c r="F296" s="26"/>
      <c r="G296" s="27"/>
      <c r="H296" s="25"/>
    </row>
    <row r="297" spans="1:8" ht="15">
      <c r="A297" s="28" t="s">
        <v>667</v>
      </c>
      <c r="B297" s="29" t="s">
        <v>138</v>
      </c>
      <c r="C297" s="24"/>
      <c r="D297" s="25"/>
      <c r="E297" s="26"/>
      <c r="F297" s="26"/>
      <c r="G297" s="27"/>
      <c r="H297" s="25"/>
    </row>
    <row r="298" spans="1:8" ht="35.25" customHeight="1">
      <c r="A298" s="28" t="s">
        <v>668</v>
      </c>
      <c r="B298" s="29" t="s">
        <v>669</v>
      </c>
      <c r="C298" s="24"/>
      <c r="D298" s="25"/>
      <c r="E298" s="26"/>
      <c r="F298" s="26"/>
      <c r="G298" s="27"/>
      <c r="H298" s="25"/>
    </row>
    <row r="299" spans="1:8" ht="48" customHeight="1">
      <c r="A299" s="28" t="s">
        <v>670</v>
      </c>
      <c r="B299" s="29" t="s">
        <v>671</v>
      </c>
      <c r="C299" s="24"/>
      <c r="D299" s="25"/>
      <c r="E299" s="26"/>
      <c r="F299" s="26"/>
      <c r="G299" s="27"/>
      <c r="H299" s="25"/>
    </row>
    <row r="300" spans="1:8" ht="37.5" customHeight="1">
      <c r="A300" s="217" t="s">
        <v>239</v>
      </c>
      <c r="B300" s="218"/>
      <c r="C300" s="218"/>
      <c r="D300" s="218"/>
      <c r="E300" s="218"/>
      <c r="F300" s="218"/>
      <c r="G300" s="218"/>
      <c r="H300" s="219"/>
    </row>
    <row r="301" spans="1:8" ht="40.5">
      <c r="A301" s="28" t="s">
        <v>672</v>
      </c>
      <c r="B301" s="29" t="s">
        <v>820</v>
      </c>
      <c r="C301" s="24"/>
      <c r="D301" s="25"/>
      <c r="E301" s="26"/>
      <c r="F301" s="26"/>
      <c r="G301" s="27"/>
      <c r="H301" s="25"/>
    </row>
    <row r="302" spans="1:8" ht="18" customHeight="1">
      <c r="A302" s="28" t="s">
        <v>673</v>
      </c>
      <c r="B302" s="29" t="s">
        <v>139</v>
      </c>
      <c r="C302" s="24"/>
      <c r="D302" s="25"/>
      <c r="E302" s="26"/>
      <c r="F302" s="26"/>
      <c r="G302" s="27"/>
      <c r="H302" s="25"/>
    </row>
    <row r="303" spans="1:8" ht="40.5">
      <c r="A303" s="28" t="s">
        <v>674</v>
      </c>
      <c r="B303" s="29" t="s">
        <v>140</v>
      </c>
      <c r="C303" s="24"/>
      <c r="D303" s="25"/>
      <c r="E303" s="26"/>
      <c r="F303" s="26"/>
      <c r="G303" s="27"/>
      <c r="H303" s="25"/>
    </row>
    <row r="304" spans="1:8" ht="40.5">
      <c r="A304" s="28" t="s">
        <v>675</v>
      </c>
      <c r="B304" s="29" t="s">
        <v>141</v>
      </c>
      <c r="C304" s="24"/>
      <c r="D304" s="25"/>
      <c r="E304" s="26"/>
      <c r="F304" s="26"/>
      <c r="G304" s="27"/>
      <c r="H304" s="25"/>
    </row>
    <row r="305" spans="1:8" ht="45" customHeight="1">
      <c r="A305" s="28" t="s">
        <v>676</v>
      </c>
      <c r="B305" s="29" t="s">
        <v>677</v>
      </c>
      <c r="C305" s="24"/>
      <c r="D305" s="25"/>
      <c r="E305" s="26"/>
      <c r="F305" s="26"/>
      <c r="G305" s="27"/>
      <c r="H305" s="25"/>
    </row>
    <row r="306" spans="1:8" ht="30.75" customHeight="1">
      <c r="A306" s="28" t="s">
        <v>678</v>
      </c>
      <c r="B306" s="29" t="s">
        <v>679</v>
      </c>
      <c r="C306" s="24"/>
      <c r="D306" s="25"/>
      <c r="E306" s="26"/>
      <c r="F306" s="26"/>
      <c r="G306" s="27"/>
      <c r="H306" s="25"/>
    </row>
    <row r="307" spans="1:8" ht="30.75" customHeight="1">
      <c r="A307" s="28" t="s">
        <v>680</v>
      </c>
      <c r="B307" s="29" t="s">
        <v>143</v>
      </c>
      <c r="C307" s="24"/>
      <c r="D307" s="25"/>
      <c r="E307" s="26"/>
      <c r="F307" s="26"/>
      <c r="G307" s="27"/>
      <c r="H307" s="25"/>
    </row>
    <row r="308" spans="1:8" ht="38.25" customHeight="1">
      <c r="A308" s="28" t="s">
        <v>681</v>
      </c>
      <c r="B308" s="29" t="s">
        <v>142</v>
      </c>
      <c r="C308" s="24"/>
      <c r="D308" s="25"/>
      <c r="E308" s="26"/>
      <c r="F308" s="26"/>
      <c r="G308" s="27"/>
      <c r="H308" s="25"/>
    </row>
    <row r="309" spans="1:8" ht="15">
      <c r="A309" s="217" t="s">
        <v>240</v>
      </c>
      <c r="B309" s="218"/>
      <c r="C309" s="218"/>
      <c r="D309" s="218"/>
      <c r="E309" s="218"/>
      <c r="F309" s="218"/>
      <c r="G309" s="218"/>
      <c r="H309" s="219"/>
    </row>
    <row r="310" spans="1:8" ht="39.75" customHeight="1">
      <c r="A310" s="28" t="s">
        <v>682</v>
      </c>
      <c r="B310" s="29" t="s">
        <v>144</v>
      </c>
      <c r="C310" s="24"/>
      <c r="D310" s="25"/>
      <c r="E310" s="26"/>
      <c r="F310" s="26"/>
      <c r="G310" s="27"/>
      <c r="H310" s="25"/>
    </row>
    <row r="311" spans="1:8" ht="24.75" customHeight="1">
      <c r="A311" s="28" t="s">
        <v>683</v>
      </c>
      <c r="B311" s="29" t="s">
        <v>145</v>
      </c>
      <c r="C311" s="24"/>
      <c r="D311" s="25"/>
      <c r="E311" s="26"/>
      <c r="F311" s="26"/>
      <c r="G311" s="27"/>
      <c r="H311" s="25"/>
    </row>
    <row r="312" spans="1:8" ht="32.25" customHeight="1">
      <c r="A312" s="28" t="s">
        <v>684</v>
      </c>
      <c r="B312" s="29" t="s">
        <v>146</v>
      </c>
      <c r="C312" s="24"/>
      <c r="D312" s="25"/>
      <c r="E312" s="26"/>
      <c r="F312" s="26"/>
      <c r="G312" s="27"/>
      <c r="H312" s="25"/>
    </row>
    <row r="313" spans="1:8" ht="49.5" customHeight="1">
      <c r="A313" s="28" t="s">
        <v>685</v>
      </c>
      <c r="B313" s="29" t="s">
        <v>686</v>
      </c>
      <c r="C313" s="24"/>
      <c r="D313" s="25"/>
      <c r="E313" s="26"/>
      <c r="F313" s="26"/>
      <c r="G313" s="27"/>
      <c r="H313" s="25"/>
    </row>
    <row r="314" spans="1:8" ht="15" customHeight="1">
      <c r="A314" s="217" t="s">
        <v>286</v>
      </c>
      <c r="B314" s="218"/>
      <c r="C314" s="218"/>
      <c r="D314" s="218"/>
      <c r="E314" s="218"/>
      <c r="F314" s="218"/>
      <c r="G314" s="218"/>
      <c r="H314" s="219"/>
    </row>
    <row r="315" spans="1:8" ht="34.5" customHeight="1">
      <c r="A315" s="28" t="s">
        <v>687</v>
      </c>
      <c r="B315" s="29" t="s">
        <v>147</v>
      </c>
      <c r="C315" s="24"/>
      <c r="D315" s="25"/>
      <c r="E315" s="26"/>
      <c r="F315" s="26"/>
      <c r="G315" s="27"/>
      <c r="H315" s="25"/>
    </row>
    <row r="316" spans="1:8" ht="15">
      <c r="A316" s="217" t="s">
        <v>241</v>
      </c>
      <c r="B316" s="218"/>
      <c r="C316" s="218"/>
      <c r="D316" s="218"/>
      <c r="E316" s="218"/>
      <c r="F316" s="218"/>
      <c r="G316" s="218"/>
      <c r="H316" s="219"/>
    </row>
    <row r="317" spans="1:8" ht="27">
      <c r="A317" s="28" t="s">
        <v>688</v>
      </c>
      <c r="B317" s="29" t="s">
        <v>148</v>
      </c>
      <c r="C317" s="24"/>
      <c r="D317" s="25"/>
      <c r="E317" s="26"/>
      <c r="F317" s="26"/>
      <c r="G317" s="27"/>
      <c r="H317" s="25"/>
    </row>
    <row r="318" spans="1:8" ht="15" customHeight="1">
      <c r="A318" s="28" t="s">
        <v>689</v>
      </c>
      <c r="B318" s="29" t="s">
        <v>149</v>
      </c>
      <c r="C318" s="24"/>
      <c r="D318" s="25"/>
      <c r="E318" s="26"/>
      <c r="F318" s="26"/>
      <c r="G318" s="27"/>
      <c r="H318" s="25"/>
    </row>
    <row r="319" spans="1:8" ht="26.25" customHeight="1">
      <c r="A319" s="217" t="s">
        <v>242</v>
      </c>
      <c r="B319" s="218"/>
      <c r="C319" s="218"/>
      <c r="D319" s="218"/>
      <c r="E319" s="218"/>
      <c r="F319" s="218"/>
      <c r="G319" s="218"/>
      <c r="H319" s="219"/>
    </row>
    <row r="320" spans="1:8" ht="31.5" customHeight="1">
      <c r="A320" s="28" t="s">
        <v>690</v>
      </c>
      <c r="B320" s="29" t="s">
        <v>150</v>
      </c>
      <c r="C320" s="24"/>
      <c r="D320" s="25"/>
      <c r="E320" s="26"/>
      <c r="F320" s="26"/>
      <c r="G320" s="27"/>
      <c r="H320" s="25"/>
    </row>
    <row r="321" spans="1:8" ht="30" customHeight="1">
      <c r="A321" s="28" t="s">
        <v>691</v>
      </c>
      <c r="B321" s="29" t="s">
        <v>151</v>
      </c>
      <c r="C321" s="24"/>
      <c r="D321" s="25"/>
      <c r="E321" s="26"/>
      <c r="F321" s="26"/>
      <c r="G321" s="27"/>
      <c r="H321" s="25"/>
    </row>
    <row r="322" spans="1:8" ht="28.5" customHeight="1">
      <c r="A322" s="28" t="s">
        <v>692</v>
      </c>
      <c r="B322" s="29" t="s">
        <v>152</v>
      </c>
      <c r="C322" s="24"/>
      <c r="D322" s="25"/>
      <c r="E322" s="26"/>
      <c r="F322" s="26"/>
      <c r="G322" s="27"/>
      <c r="H322" s="25"/>
    </row>
    <row r="323" spans="1:8" ht="15">
      <c r="A323" s="217" t="s">
        <v>243</v>
      </c>
      <c r="B323" s="218"/>
      <c r="C323" s="218"/>
      <c r="D323" s="218"/>
      <c r="E323" s="218"/>
      <c r="F323" s="218"/>
      <c r="G323" s="218"/>
      <c r="H323" s="219"/>
    </row>
    <row r="324" spans="1:8" ht="27">
      <c r="A324" s="28" t="s">
        <v>693</v>
      </c>
      <c r="B324" s="29" t="s">
        <v>153</v>
      </c>
      <c r="C324" s="24"/>
      <c r="D324" s="25"/>
      <c r="E324" s="26"/>
      <c r="F324" s="26"/>
      <c r="G324" s="27"/>
      <c r="H324" s="25"/>
    </row>
    <row r="325" spans="1:8" ht="27">
      <c r="A325" s="28" t="s">
        <v>694</v>
      </c>
      <c r="B325" s="29" t="s">
        <v>154</v>
      </c>
      <c r="C325" s="24"/>
      <c r="D325" s="25"/>
      <c r="E325" s="26"/>
      <c r="F325" s="26"/>
      <c r="G325" s="27"/>
      <c r="H325" s="25"/>
    </row>
    <row r="326" spans="1:8" ht="42" customHeight="1">
      <c r="A326" s="28" t="s">
        <v>695</v>
      </c>
      <c r="B326" s="29" t="s">
        <v>155</v>
      </c>
      <c r="C326" s="24"/>
      <c r="D326" s="25"/>
      <c r="E326" s="26"/>
      <c r="F326" s="26"/>
      <c r="G326" s="27"/>
      <c r="H326" s="25"/>
    </row>
    <row r="327" spans="1:8" ht="27">
      <c r="A327" s="28" t="s">
        <v>696</v>
      </c>
      <c r="B327" s="29" t="s">
        <v>156</v>
      </c>
      <c r="C327" s="24"/>
      <c r="D327" s="25"/>
      <c r="E327" s="26"/>
      <c r="F327" s="26"/>
      <c r="G327" s="27"/>
      <c r="H327" s="25"/>
    </row>
    <row r="328" spans="1:8" ht="27">
      <c r="A328" s="28" t="s">
        <v>697</v>
      </c>
      <c r="B328" s="29" t="s">
        <v>157</v>
      </c>
      <c r="C328" s="24"/>
      <c r="D328" s="25"/>
      <c r="E328" s="26"/>
      <c r="F328" s="26"/>
      <c r="G328" s="27"/>
      <c r="H328" s="25"/>
    </row>
    <row r="329" spans="1:8" ht="27">
      <c r="A329" s="28" t="s">
        <v>698</v>
      </c>
      <c r="B329" s="29" t="s">
        <v>158</v>
      </c>
      <c r="C329" s="168"/>
      <c r="D329" s="47"/>
      <c r="E329" s="48"/>
      <c r="F329" s="48"/>
      <c r="G329" s="49"/>
      <c r="H329" s="47"/>
    </row>
    <row r="330" spans="1:8" ht="27">
      <c r="A330" s="28" t="s">
        <v>699</v>
      </c>
      <c r="B330" s="29" t="s">
        <v>159</v>
      </c>
      <c r="C330" s="169"/>
      <c r="D330" s="47"/>
      <c r="E330" s="48"/>
      <c r="F330" s="48"/>
      <c r="G330" s="49"/>
      <c r="H330" s="47"/>
    </row>
    <row r="331" spans="1:8" ht="27">
      <c r="A331" s="28" t="s">
        <v>700</v>
      </c>
      <c r="B331" s="29" t="s">
        <v>160</v>
      </c>
      <c r="C331" s="24"/>
      <c r="D331" s="25"/>
      <c r="E331" s="26"/>
      <c r="F331" s="26"/>
      <c r="G331" s="27"/>
      <c r="H331" s="25"/>
    </row>
    <row r="332" spans="1:8" ht="15">
      <c r="A332" s="28" t="s">
        <v>701</v>
      </c>
      <c r="B332" s="29" t="s">
        <v>161</v>
      </c>
      <c r="C332" s="24"/>
      <c r="D332" s="25"/>
      <c r="E332" s="26"/>
      <c r="F332" s="26"/>
      <c r="G332" s="27"/>
      <c r="H332" s="25"/>
    </row>
    <row r="333" spans="1:8" ht="30.75" customHeight="1">
      <c r="A333" s="28" t="s">
        <v>702</v>
      </c>
      <c r="B333" s="29" t="s">
        <v>162</v>
      </c>
      <c r="C333" s="24"/>
      <c r="D333" s="25"/>
      <c r="E333" s="26"/>
      <c r="F333" s="26"/>
      <c r="G333" s="27"/>
      <c r="H333" s="25"/>
    </row>
    <row r="334" spans="1:8" ht="27">
      <c r="A334" s="199" t="s">
        <v>703</v>
      </c>
      <c r="B334" s="29" t="s">
        <v>163</v>
      </c>
      <c r="C334" s="24"/>
      <c r="D334" s="47"/>
      <c r="E334" s="48"/>
      <c r="F334" s="48"/>
      <c r="G334" s="49"/>
      <c r="H334" s="47"/>
    </row>
    <row r="335" spans="1:8" ht="27">
      <c r="A335" s="201"/>
      <c r="B335" s="29" t="s">
        <v>163</v>
      </c>
      <c r="C335" s="24"/>
      <c r="D335" s="47"/>
      <c r="E335" s="48"/>
      <c r="F335" s="48"/>
      <c r="G335" s="49"/>
      <c r="H335" s="47"/>
    </row>
    <row r="336" spans="1:8" ht="39.75" customHeight="1">
      <c r="A336" s="28" t="s">
        <v>704</v>
      </c>
      <c r="B336" s="29" t="s">
        <v>705</v>
      </c>
      <c r="C336" s="24"/>
      <c r="D336" s="25"/>
      <c r="E336" s="26"/>
      <c r="F336" s="26"/>
      <c r="G336" s="27"/>
      <c r="H336" s="25"/>
    </row>
    <row r="337" spans="1:8" ht="27">
      <c r="A337" s="28" t="s">
        <v>706</v>
      </c>
      <c r="B337" s="29" t="s">
        <v>707</v>
      </c>
      <c r="C337" s="24"/>
      <c r="D337" s="25"/>
      <c r="E337" s="26"/>
      <c r="F337" s="26"/>
      <c r="G337" s="27"/>
      <c r="H337" s="25"/>
    </row>
    <row r="338" spans="1:8" ht="27">
      <c r="A338" s="28" t="s">
        <v>708</v>
      </c>
      <c r="B338" s="29" t="s">
        <v>709</v>
      </c>
      <c r="C338" s="24"/>
      <c r="D338" s="25"/>
      <c r="E338" s="26"/>
      <c r="F338" s="26"/>
      <c r="G338" s="27"/>
      <c r="H338" s="25"/>
    </row>
    <row r="339" spans="1:8" ht="27">
      <c r="A339" s="28" t="s">
        <v>710</v>
      </c>
      <c r="B339" s="29" t="s">
        <v>164</v>
      </c>
      <c r="C339" s="24"/>
      <c r="D339" s="25"/>
      <c r="E339" s="26"/>
      <c r="F339" s="26"/>
      <c r="G339" s="27"/>
      <c r="H339" s="25"/>
    </row>
    <row r="340" spans="1:8" ht="27">
      <c r="A340" s="28" t="s">
        <v>711</v>
      </c>
      <c r="B340" s="29" t="s">
        <v>165</v>
      </c>
      <c r="C340" s="24"/>
      <c r="D340" s="25"/>
      <c r="E340" s="26"/>
      <c r="F340" s="26"/>
      <c r="G340" s="27"/>
      <c r="H340" s="25"/>
    </row>
    <row r="341" spans="1:8" ht="27">
      <c r="A341" s="28" t="s">
        <v>221</v>
      </c>
      <c r="B341" s="29" t="s">
        <v>244</v>
      </c>
      <c r="C341" s="24"/>
      <c r="D341" s="25"/>
      <c r="E341" s="26"/>
      <c r="F341" s="26"/>
      <c r="G341" s="27"/>
      <c r="H341" s="25"/>
    </row>
    <row r="342" spans="1:8" ht="40.5">
      <c r="A342" s="28" t="s">
        <v>221</v>
      </c>
      <c r="B342" s="29" t="s">
        <v>245</v>
      </c>
      <c r="C342" s="24"/>
      <c r="D342" s="25"/>
      <c r="E342" s="26"/>
      <c r="F342" s="26"/>
      <c r="G342" s="27"/>
      <c r="H342" s="25"/>
    </row>
    <row r="343" spans="1:8" ht="40.5">
      <c r="A343" s="28" t="s">
        <v>221</v>
      </c>
      <c r="B343" s="29" t="s">
        <v>246</v>
      </c>
      <c r="C343" s="24"/>
      <c r="D343" s="25"/>
      <c r="E343" s="26"/>
      <c r="F343" s="26"/>
      <c r="G343" s="27"/>
      <c r="H343" s="25"/>
    </row>
    <row r="344" spans="1:8" ht="40.5">
      <c r="A344" s="28" t="s">
        <v>221</v>
      </c>
      <c r="B344" s="29" t="s">
        <v>247</v>
      </c>
      <c r="C344" s="24"/>
      <c r="D344" s="25"/>
      <c r="E344" s="26"/>
      <c r="F344" s="26"/>
      <c r="G344" s="27"/>
      <c r="H344" s="25"/>
    </row>
    <row r="345" spans="1:8" ht="40.5">
      <c r="A345" s="28" t="s">
        <v>221</v>
      </c>
      <c r="B345" s="29" t="s">
        <v>248</v>
      </c>
      <c r="C345" s="24"/>
      <c r="D345" s="25"/>
      <c r="E345" s="26"/>
      <c r="F345" s="26"/>
      <c r="G345" s="27"/>
      <c r="H345" s="25"/>
    </row>
    <row r="346" spans="1:8" ht="39" customHeight="1">
      <c r="A346" s="28" t="s">
        <v>221</v>
      </c>
      <c r="B346" s="29" t="s">
        <v>249</v>
      </c>
      <c r="C346" s="24"/>
      <c r="D346" s="25"/>
      <c r="E346" s="26"/>
      <c r="F346" s="26"/>
      <c r="G346" s="27"/>
      <c r="H346" s="25"/>
    </row>
    <row r="347" spans="1:8" ht="36" customHeight="1">
      <c r="A347" s="28" t="s">
        <v>221</v>
      </c>
      <c r="B347" s="29" t="s">
        <v>250</v>
      </c>
      <c r="C347" s="24"/>
      <c r="D347" s="25"/>
      <c r="E347" s="26"/>
      <c r="F347" s="26"/>
      <c r="G347" s="27"/>
      <c r="H347" s="25"/>
    </row>
    <row r="348" spans="1:8" ht="30" customHeight="1">
      <c r="A348" s="28" t="s">
        <v>221</v>
      </c>
      <c r="B348" s="29" t="s">
        <v>251</v>
      </c>
      <c r="C348" s="24"/>
      <c r="D348" s="25"/>
      <c r="E348" s="26"/>
      <c r="F348" s="26"/>
      <c r="G348" s="27"/>
      <c r="H348" s="25"/>
    </row>
    <row r="349" spans="1:8" ht="27">
      <c r="A349" s="28" t="s">
        <v>221</v>
      </c>
      <c r="B349" s="29" t="s">
        <v>252</v>
      </c>
      <c r="C349" s="24"/>
      <c r="D349" s="25"/>
      <c r="E349" s="26"/>
      <c r="F349" s="26"/>
      <c r="G349" s="27"/>
      <c r="H349" s="25"/>
    </row>
    <row r="350" spans="1:8" ht="33.75" customHeight="1">
      <c r="A350" s="28" t="s">
        <v>221</v>
      </c>
      <c r="B350" s="29" t="s">
        <v>253</v>
      </c>
      <c r="C350" s="24"/>
      <c r="D350" s="25"/>
      <c r="E350" s="26"/>
      <c r="F350" s="26"/>
      <c r="G350" s="27"/>
      <c r="H350" s="25"/>
    </row>
    <row r="351" spans="1:8" ht="36.75" customHeight="1">
      <c r="A351" s="28" t="s">
        <v>221</v>
      </c>
      <c r="B351" s="29" t="s">
        <v>254</v>
      </c>
      <c r="C351" s="24"/>
      <c r="D351" s="25"/>
      <c r="E351" s="26"/>
      <c r="F351" s="26"/>
      <c r="G351" s="27"/>
      <c r="H351" s="25"/>
    </row>
    <row r="352" spans="1:8" ht="41.25" customHeight="1">
      <c r="A352" s="28" t="s">
        <v>221</v>
      </c>
      <c r="B352" s="29" t="s">
        <v>255</v>
      </c>
      <c r="C352" s="24"/>
      <c r="D352" s="25"/>
      <c r="E352" s="26"/>
      <c r="F352" s="26"/>
      <c r="G352" s="27"/>
      <c r="H352" s="25"/>
    </row>
    <row r="353" spans="1:8" ht="40.5" customHeight="1">
      <c r="A353" s="28" t="s">
        <v>221</v>
      </c>
      <c r="B353" s="29" t="s">
        <v>256</v>
      </c>
      <c r="C353" s="24"/>
      <c r="D353" s="25"/>
      <c r="E353" s="26"/>
      <c r="F353" s="26"/>
      <c r="G353" s="27"/>
      <c r="H353" s="25"/>
    </row>
    <row r="354" spans="1:8" ht="64.5" customHeight="1">
      <c r="A354" s="28" t="s">
        <v>221</v>
      </c>
      <c r="B354" s="29" t="s">
        <v>257</v>
      </c>
      <c r="C354" s="24"/>
      <c r="D354" s="25"/>
      <c r="E354" s="26"/>
      <c r="F354" s="26"/>
      <c r="G354" s="27"/>
      <c r="H354" s="25"/>
    </row>
    <row r="355" spans="1:8" ht="45.75" customHeight="1">
      <c r="A355" s="217" t="s">
        <v>287</v>
      </c>
      <c r="B355" s="218"/>
      <c r="C355" s="218"/>
      <c r="D355" s="218"/>
      <c r="E355" s="218"/>
      <c r="F355" s="218"/>
      <c r="G355" s="218"/>
      <c r="H355" s="219"/>
    </row>
    <row r="356" spans="1:8" ht="50.25" customHeight="1">
      <c r="A356" s="28" t="s">
        <v>712</v>
      </c>
      <c r="B356" s="29" t="s">
        <v>821</v>
      </c>
      <c r="C356" s="24"/>
      <c r="D356" s="25"/>
      <c r="E356" s="26"/>
      <c r="F356" s="26"/>
      <c r="G356" s="27"/>
      <c r="H356" s="25"/>
    </row>
    <row r="357" spans="1:8" ht="40.5" customHeight="1">
      <c r="A357" s="217" t="s">
        <v>284</v>
      </c>
      <c r="B357" s="218"/>
      <c r="C357" s="218"/>
      <c r="D357" s="218"/>
      <c r="E357" s="218"/>
      <c r="F357" s="218"/>
      <c r="G357" s="218"/>
      <c r="H357" s="219"/>
    </row>
    <row r="358" spans="1:8" ht="46.5" customHeight="1">
      <c r="A358" s="28" t="s">
        <v>713</v>
      </c>
      <c r="B358" s="29" t="s">
        <v>822</v>
      </c>
      <c r="C358" s="24"/>
      <c r="D358" s="25"/>
      <c r="E358" s="26"/>
      <c r="F358" s="26"/>
      <c r="G358" s="27"/>
      <c r="H358" s="25"/>
    </row>
    <row r="359" spans="1:8" ht="15">
      <c r="A359" s="217" t="s">
        <v>285</v>
      </c>
      <c r="B359" s="218"/>
      <c r="C359" s="218"/>
      <c r="D359" s="218"/>
      <c r="E359" s="218"/>
      <c r="F359" s="218"/>
      <c r="G359" s="218"/>
      <c r="H359" s="219"/>
    </row>
    <row r="360" spans="1:8" ht="15" customHeight="1">
      <c r="A360" s="28" t="s">
        <v>714</v>
      </c>
      <c r="B360" s="29" t="s">
        <v>166</v>
      </c>
      <c r="C360" s="24"/>
      <c r="D360" s="25"/>
      <c r="E360" s="26"/>
      <c r="F360" s="26"/>
      <c r="G360" s="27"/>
      <c r="H360" s="25"/>
    </row>
    <row r="361" spans="1:8" ht="24" customHeight="1">
      <c r="A361" s="217" t="s">
        <v>258</v>
      </c>
      <c r="B361" s="218"/>
      <c r="C361" s="218"/>
      <c r="D361" s="218"/>
      <c r="E361" s="218"/>
      <c r="F361" s="218"/>
      <c r="G361" s="218"/>
      <c r="H361" s="219"/>
    </row>
    <row r="362" spans="1:8" ht="40.5">
      <c r="A362" s="28" t="s">
        <v>715</v>
      </c>
      <c r="B362" s="29" t="s">
        <v>167</v>
      </c>
      <c r="C362" s="24"/>
      <c r="D362" s="25"/>
      <c r="E362" s="26"/>
      <c r="F362" s="26"/>
      <c r="G362" s="27"/>
      <c r="H362" s="25"/>
    </row>
    <row r="363" spans="1:8" ht="40.5">
      <c r="A363" s="28" t="s">
        <v>716</v>
      </c>
      <c r="B363" s="29" t="s">
        <v>168</v>
      </c>
      <c r="C363" s="24"/>
      <c r="D363" s="25"/>
      <c r="E363" s="26"/>
      <c r="F363" s="26"/>
      <c r="G363" s="27"/>
      <c r="H363" s="25"/>
    </row>
    <row r="364" spans="1:8" ht="40.5">
      <c r="A364" s="28" t="s">
        <v>717</v>
      </c>
      <c r="B364" s="29" t="s">
        <v>169</v>
      </c>
      <c r="C364" s="24"/>
      <c r="D364" s="25"/>
      <c r="E364" s="26"/>
      <c r="F364" s="26"/>
      <c r="G364" s="27"/>
      <c r="H364" s="25"/>
    </row>
    <row r="365" spans="1:8" ht="40.5">
      <c r="A365" s="28" t="s">
        <v>718</v>
      </c>
      <c r="B365" s="29" t="s">
        <v>170</v>
      </c>
      <c r="C365" s="24"/>
      <c r="D365" s="25"/>
      <c r="E365" s="26"/>
      <c r="F365" s="26"/>
      <c r="G365" s="27"/>
      <c r="H365" s="25"/>
    </row>
    <row r="366" spans="1:8" ht="40.5">
      <c r="A366" s="28" t="s">
        <v>719</v>
      </c>
      <c r="B366" s="29" t="s">
        <v>171</v>
      </c>
      <c r="C366" s="24"/>
      <c r="D366" s="25"/>
      <c r="E366" s="26"/>
      <c r="F366" s="26"/>
      <c r="G366" s="27"/>
      <c r="H366" s="25"/>
    </row>
    <row r="367" spans="1:8" ht="40.5">
      <c r="A367" s="28" t="s">
        <v>720</v>
      </c>
      <c r="B367" s="29" t="s">
        <v>172</v>
      </c>
      <c r="C367" s="24"/>
      <c r="D367" s="25"/>
      <c r="E367" s="26"/>
      <c r="F367" s="26"/>
      <c r="G367" s="27"/>
      <c r="H367" s="25"/>
    </row>
    <row r="368" spans="1:8" ht="30">
      <c r="A368" s="224" t="s">
        <v>721</v>
      </c>
      <c r="B368" s="35" t="s">
        <v>173</v>
      </c>
      <c r="C368" s="24"/>
      <c r="D368" s="25"/>
      <c r="E368" s="26"/>
      <c r="F368" s="26"/>
      <c r="G368" s="27"/>
      <c r="H368" s="25"/>
    </row>
    <row r="369" spans="1:8" ht="15">
      <c r="A369" s="225"/>
      <c r="B369" s="35" t="s">
        <v>174</v>
      </c>
      <c r="C369" s="24"/>
      <c r="D369" s="25"/>
      <c r="E369" s="26"/>
      <c r="F369" s="26"/>
      <c r="G369" s="27"/>
      <c r="H369" s="25"/>
    </row>
    <row r="370" spans="1:8" ht="15">
      <c r="A370" s="226"/>
      <c r="B370" s="35" t="s">
        <v>175</v>
      </c>
      <c r="C370" s="24"/>
      <c r="D370" s="25"/>
      <c r="E370" s="26"/>
      <c r="F370" s="26"/>
      <c r="G370" s="27"/>
      <c r="H370" s="25"/>
    </row>
    <row r="371" spans="1:8" ht="45">
      <c r="A371" s="224" t="s">
        <v>722</v>
      </c>
      <c r="B371" s="35" t="s">
        <v>176</v>
      </c>
      <c r="C371" s="24"/>
      <c r="D371" s="25"/>
      <c r="E371" s="26"/>
      <c r="F371" s="26"/>
      <c r="G371" s="27"/>
      <c r="H371" s="25"/>
    </row>
    <row r="372" spans="1:8" ht="15">
      <c r="A372" s="225"/>
      <c r="B372" s="35" t="s">
        <v>177</v>
      </c>
      <c r="C372" s="24"/>
      <c r="D372" s="25"/>
      <c r="E372" s="26"/>
      <c r="F372" s="26"/>
      <c r="G372" s="27"/>
      <c r="H372" s="25"/>
    </row>
    <row r="373" spans="1:8" ht="15">
      <c r="A373" s="226"/>
      <c r="B373" s="35" t="s">
        <v>175</v>
      </c>
      <c r="C373" s="24"/>
      <c r="D373" s="25"/>
      <c r="E373" s="26"/>
      <c r="F373" s="26"/>
      <c r="G373" s="27"/>
      <c r="H373" s="25"/>
    </row>
    <row r="374" spans="1:8" ht="30">
      <c r="A374" s="224" t="s">
        <v>723</v>
      </c>
      <c r="B374" s="35" t="s">
        <v>178</v>
      </c>
      <c r="C374" s="24"/>
      <c r="D374" s="25"/>
      <c r="E374" s="26"/>
      <c r="F374" s="26"/>
      <c r="G374" s="27"/>
      <c r="H374" s="25"/>
    </row>
    <row r="375" spans="1:8" ht="15">
      <c r="A375" s="225"/>
      <c r="B375" s="35" t="s">
        <v>174</v>
      </c>
      <c r="C375" s="24"/>
      <c r="D375" s="25"/>
      <c r="E375" s="26"/>
      <c r="F375" s="26"/>
      <c r="G375" s="27"/>
      <c r="H375" s="25"/>
    </row>
    <row r="376" spans="1:8" ht="15">
      <c r="A376" s="226"/>
      <c r="B376" s="35" t="s">
        <v>179</v>
      </c>
      <c r="C376" s="24"/>
      <c r="D376" s="25"/>
      <c r="E376" s="26"/>
      <c r="F376" s="26"/>
      <c r="G376" s="27"/>
      <c r="H376" s="25"/>
    </row>
    <row r="377" spans="1:8" ht="45">
      <c r="A377" s="224" t="s">
        <v>724</v>
      </c>
      <c r="B377" s="35" t="s">
        <v>180</v>
      </c>
      <c r="C377" s="24"/>
      <c r="D377" s="25"/>
      <c r="E377" s="26"/>
      <c r="F377" s="26"/>
      <c r="G377" s="27"/>
      <c r="H377" s="25"/>
    </row>
    <row r="378" spans="1:8" ht="15">
      <c r="A378" s="225"/>
      <c r="B378" s="35" t="s">
        <v>177</v>
      </c>
      <c r="C378" s="24"/>
      <c r="D378" s="25"/>
      <c r="E378" s="26"/>
      <c r="F378" s="26"/>
      <c r="G378" s="27"/>
      <c r="H378" s="25"/>
    </row>
    <row r="379" spans="1:8" ht="15">
      <c r="A379" s="226"/>
      <c r="B379" s="35" t="s">
        <v>179</v>
      </c>
      <c r="C379" s="24"/>
      <c r="D379" s="25"/>
      <c r="E379" s="26"/>
      <c r="F379" s="26"/>
      <c r="G379" s="27"/>
      <c r="H379" s="25"/>
    </row>
    <row r="380" spans="1:8" ht="30">
      <c r="A380" s="224" t="s">
        <v>725</v>
      </c>
      <c r="B380" s="35" t="s">
        <v>181</v>
      </c>
      <c r="C380" s="170"/>
      <c r="D380" s="171"/>
      <c r="E380" s="172"/>
      <c r="F380" s="172"/>
      <c r="G380" s="173"/>
      <c r="H380" s="171"/>
    </row>
    <row r="381" spans="1:8" ht="15">
      <c r="A381" s="225"/>
      <c r="B381" s="35" t="s">
        <v>174</v>
      </c>
      <c r="C381" s="24"/>
      <c r="D381" s="25"/>
      <c r="E381" s="26"/>
      <c r="F381" s="26"/>
      <c r="G381" s="27"/>
      <c r="H381" s="25"/>
    </row>
    <row r="382" spans="1:8" ht="15">
      <c r="A382" s="226"/>
      <c r="B382" s="35" t="s">
        <v>182</v>
      </c>
      <c r="C382" s="24"/>
      <c r="D382" s="25"/>
      <c r="E382" s="26"/>
      <c r="F382" s="26"/>
      <c r="G382" s="27"/>
      <c r="H382" s="25"/>
    </row>
    <row r="383" spans="1:8" ht="26.25" customHeight="1">
      <c r="A383" s="224" t="s">
        <v>726</v>
      </c>
      <c r="B383" s="35" t="s">
        <v>183</v>
      </c>
      <c r="C383" s="24"/>
      <c r="D383" s="25"/>
      <c r="E383" s="26"/>
      <c r="F383" s="26"/>
      <c r="G383" s="27"/>
      <c r="H383" s="25"/>
    </row>
    <row r="384" spans="1:8" ht="15">
      <c r="A384" s="225"/>
      <c r="B384" s="35" t="s">
        <v>177</v>
      </c>
      <c r="C384" s="24"/>
      <c r="D384" s="25"/>
      <c r="E384" s="26"/>
      <c r="F384" s="26"/>
      <c r="G384" s="27"/>
      <c r="H384" s="25"/>
    </row>
    <row r="385" spans="1:8" ht="15">
      <c r="A385" s="226"/>
      <c r="B385" s="35" t="s">
        <v>182</v>
      </c>
      <c r="C385" s="24"/>
      <c r="D385" s="25"/>
      <c r="E385" s="26"/>
      <c r="F385" s="26"/>
      <c r="G385" s="27"/>
      <c r="H385" s="25"/>
    </row>
    <row r="386" spans="1:8" ht="15">
      <c r="A386" s="28" t="s">
        <v>727</v>
      </c>
      <c r="B386" s="29" t="s">
        <v>184</v>
      </c>
      <c r="C386" s="24"/>
      <c r="D386" s="25"/>
      <c r="E386" s="26"/>
      <c r="F386" s="26"/>
      <c r="G386" s="27"/>
      <c r="H386" s="25"/>
    </row>
    <row r="387" spans="1:8" ht="27">
      <c r="A387" s="28" t="s">
        <v>728</v>
      </c>
      <c r="B387" s="29" t="s">
        <v>185</v>
      </c>
      <c r="C387" s="24"/>
      <c r="D387" s="25"/>
      <c r="E387" s="26"/>
      <c r="F387" s="26"/>
      <c r="G387" s="27"/>
      <c r="H387" s="25"/>
    </row>
    <row r="388" spans="1:8" ht="51">
      <c r="A388" s="28" t="s">
        <v>729</v>
      </c>
      <c r="B388" s="29" t="s">
        <v>730</v>
      </c>
      <c r="C388" s="118" t="s">
        <v>1151</v>
      </c>
      <c r="D388" s="89">
        <v>44578</v>
      </c>
      <c r="E388" s="102" t="s">
        <v>1152</v>
      </c>
      <c r="F388" s="48" t="s">
        <v>1153</v>
      </c>
      <c r="G388" s="103">
        <v>105.7</v>
      </c>
      <c r="H388" s="89">
        <v>44918</v>
      </c>
    </row>
    <row r="389" spans="1:8" ht="51">
      <c r="A389" s="28" t="s">
        <v>731</v>
      </c>
      <c r="B389" s="29" t="s">
        <v>186</v>
      </c>
      <c r="C389" s="118" t="s">
        <v>1154</v>
      </c>
      <c r="D389" s="89">
        <v>44578</v>
      </c>
      <c r="E389" s="102" t="s">
        <v>1152</v>
      </c>
      <c r="F389" s="48" t="s">
        <v>1153</v>
      </c>
      <c r="G389" s="103">
        <v>105.52</v>
      </c>
      <c r="H389" s="89">
        <v>44918</v>
      </c>
    </row>
    <row r="390" spans="1:8" ht="40.5">
      <c r="A390" s="28" t="s">
        <v>732</v>
      </c>
      <c r="B390" s="29" t="s">
        <v>187</v>
      </c>
      <c r="C390" s="118" t="s">
        <v>1155</v>
      </c>
      <c r="D390" s="89">
        <v>44578</v>
      </c>
      <c r="E390" s="102" t="s">
        <v>1156</v>
      </c>
      <c r="F390" s="48" t="s">
        <v>1157</v>
      </c>
      <c r="G390" s="103">
        <v>142.36</v>
      </c>
      <c r="H390" s="89">
        <v>44918</v>
      </c>
    </row>
    <row r="391" spans="1:8" ht="63.75">
      <c r="A391" s="28" t="s">
        <v>733</v>
      </c>
      <c r="B391" s="29" t="s">
        <v>188</v>
      </c>
      <c r="C391" s="118" t="s">
        <v>1158</v>
      </c>
      <c r="D391" s="89">
        <v>45152</v>
      </c>
      <c r="E391" s="189" t="s">
        <v>1196</v>
      </c>
      <c r="F391" s="48" t="s">
        <v>1197</v>
      </c>
      <c r="G391" s="103">
        <v>70.5</v>
      </c>
      <c r="H391" s="89">
        <v>45267</v>
      </c>
    </row>
    <row r="392" spans="1:8" ht="51">
      <c r="A392" s="28" t="s">
        <v>734</v>
      </c>
      <c r="B392" s="29" t="s">
        <v>189</v>
      </c>
      <c r="C392" s="118" t="s">
        <v>1159</v>
      </c>
      <c r="D392" s="89">
        <v>45152</v>
      </c>
      <c r="E392" s="189" t="s">
        <v>1196</v>
      </c>
      <c r="F392" s="48" t="s">
        <v>1198</v>
      </c>
      <c r="G392" s="103">
        <v>82.5</v>
      </c>
      <c r="H392" s="89">
        <v>45267</v>
      </c>
    </row>
    <row r="393" spans="1:8" ht="27" customHeight="1">
      <c r="A393" s="28" t="s">
        <v>735</v>
      </c>
      <c r="B393" s="29" t="s">
        <v>190</v>
      </c>
      <c r="C393" s="24" t="s">
        <v>1160</v>
      </c>
      <c r="D393" s="89">
        <v>45043</v>
      </c>
      <c r="E393" s="189" t="s">
        <v>1199</v>
      </c>
      <c r="F393" s="48" t="s">
        <v>1200</v>
      </c>
      <c r="G393" s="59">
        <v>92.99</v>
      </c>
      <c r="H393" s="89">
        <v>45267</v>
      </c>
    </row>
    <row r="394" spans="1:8" ht="67.5">
      <c r="A394" s="28" t="s">
        <v>736</v>
      </c>
      <c r="B394" s="29" t="s">
        <v>737</v>
      </c>
      <c r="C394" s="24" t="s">
        <v>1161</v>
      </c>
      <c r="D394" s="89">
        <v>44578</v>
      </c>
      <c r="E394" s="174" t="s">
        <v>1156</v>
      </c>
      <c r="F394" s="48" t="s">
        <v>1157</v>
      </c>
      <c r="G394" s="103">
        <v>138.8</v>
      </c>
      <c r="H394" s="89">
        <v>44918</v>
      </c>
    </row>
    <row r="395" spans="1:8" ht="75" customHeight="1">
      <c r="A395" s="28" t="s">
        <v>738</v>
      </c>
      <c r="B395" s="29" t="s">
        <v>191</v>
      </c>
      <c r="C395" s="24" t="s">
        <v>1162</v>
      </c>
      <c r="D395" s="89">
        <v>44578</v>
      </c>
      <c r="E395" s="174" t="s">
        <v>1156</v>
      </c>
      <c r="F395" s="24" t="s">
        <v>1157</v>
      </c>
      <c r="G395" s="103">
        <v>69.75</v>
      </c>
      <c r="H395" s="89">
        <v>44918</v>
      </c>
    </row>
    <row r="396" spans="1:8" ht="67.5">
      <c r="A396" s="28" t="s">
        <v>739</v>
      </c>
      <c r="B396" s="29" t="s">
        <v>192</v>
      </c>
      <c r="C396" s="175" t="s">
        <v>1163</v>
      </c>
      <c r="D396" s="89">
        <v>44578</v>
      </c>
      <c r="E396" s="174" t="s">
        <v>1156</v>
      </c>
      <c r="F396" s="24" t="s">
        <v>1157</v>
      </c>
      <c r="G396" s="103">
        <v>69.75</v>
      </c>
      <c r="H396" s="89">
        <v>44918</v>
      </c>
    </row>
    <row r="397" spans="1:8" ht="27">
      <c r="A397" s="199" t="s">
        <v>740</v>
      </c>
      <c r="B397" s="29" t="s">
        <v>193</v>
      </c>
      <c r="C397" s="176" t="s">
        <v>1164</v>
      </c>
      <c r="D397" s="89">
        <v>44578</v>
      </c>
      <c r="E397" s="174" t="s">
        <v>1156</v>
      </c>
      <c r="F397" s="24" t="s">
        <v>1157</v>
      </c>
      <c r="G397" s="103">
        <v>124</v>
      </c>
      <c r="H397" s="89">
        <v>44918</v>
      </c>
    </row>
    <row r="398" spans="1:8" ht="39" customHeight="1">
      <c r="A398" s="201"/>
      <c r="B398" s="29" t="s">
        <v>193</v>
      </c>
      <c r="C398" s="176" t="s">
        <v>1165</v>
      </c>
      <c r="D398" s="89">
        <v>44578</v>
      </c>
      <c r="E398" s="174" t="s">
        <v>1156</v>
      </c>
      <c r="F398" s="24" t="s">
        <v>1157</v>
      </c>
      <c r="G398" s="103">
        <v>69.75</v>
      </c>
      <c r="H398" s="89">
        <v>44918</v>
      </c>
    </row>
    <row r="399" spans="1:8" ht="30" customHeight="1">
      <c r="A399" s="32" t="s">
        <v>741</v>
      </c>
      <c r="B399" s="31" t="s">
        <v>259</v>
      </c>
      <c r="C399" s="24"/>
      <c r="D399" s="25"/>
      <c r="E399" s="26"/>
      <c r="F399" s="26"/>
      <c r="G399" s="177"/>
      <c r="H399" s="25"/>
    </row>
    <row r="400" spans="1:8" ht="57.75" customHeight="1">
      <c r="A400" s="28" t="s">
        <v>742</v>
      </c>
      <c r="B400" s="29" t="s">
        <v>194</v>
      </c>
      <c r="C400" s="24"/>
      <c r="D400" s="25"/>
      <c r="E400" s="26"/>
      <c r="F400" s="26"/>
      <c r="G400" s="177"/>
      <c r="H400" s="25"/>
    </row>
    <row r="401" spans="1:8" ht="27">
      <c r="A401" s="28" t="s">
        <v>743</v>
      </c>
      <c r="B401" s="29" t="s">
        <v>195</v>
      </c>
      <c r="C401" s="178"/>
      <c r="D401" s="171"/>
      <c r="E401" s="172"/>
      <c r="F401" s="172"/>
      <c r="G401" s="173"/>
      <c r="H401" s="171"/>
    </row>
    <row r="402" spans="1:8" ht="27">
      <c r="A402" s="28" t="s">
        <v>744</v>
      </c>
      <c r="B402" s="29" t="s">
        <v>196</v>
      </c>
      <c r="C402" s="24"/>
      <c r="D402" s="25"/>
      <c r="E402" s="26"/>
      <c r="F402" s="26"/>
      <c r="G402" s="27"/>
      <c r="H402" s="25"/>
    </row>
    <row r="403" spans="1:8" ht="27">
      <c r="A403" s="28" t="s">
        <v>745</v>
      </c>
      <c r="B403" s="29" t="s">
        <v>197</v>
      </c>
      <c r="C403" s="24"/>
      <c r="D403" s="25"/>
      <c r="E403" s="26"/>
      <c r="F403" s="26"/>
      <c r="G403" s="27"/>
      <c r="H403" s="25"/>
    </row>
    <row r="404" spans="1:8" ht="40.5" hidden="1">
      <c r="A404" s="28" t="s">
        <v>746</v>
      </c>
      <c r="B404" s="29" t="s">
        <v>198</v>
      </c>
      <c r="C404" s="24"/>
      <c r="D404" s="25"/>
      <c r="E404" s="26"/>
      <c r="F404" s="26"/>
      <c r="G404" s="27"/>
      <c r="H404" s="25"/>
    </row>
    <row r="405" spans="1:8" ht="67.5">
      <c r="A405" s="28" t="s">
        <v>747</v>
      </c>
      <c r="B405" s="29" t="s">
        <v>199</v>
      </c>
      <c r="C405" s="179" t="s">
        <v>1166</v>
      </c>
      <c r="D405" s="89">
        <v>44578</v>
      </c>
      <c r="E405" s="102" t="s">
        <v>1156</v>
      </c>
      <c r="F405" s="24" t="s">
        <v>1157</v>
      </c>
      <c r="G405" s="103">
        <v>203</v>
      </c>
      <c r="H405" s="89">
        <v>44918</v>
      </c>
    </row>
    <row r="406" spans="1:13" ht="27">
      <c r="A406" s="28" t="s">
        <v>748</v>
      </c>
      <c r="B406" s="29" t="s">
        <v>200</v>
      </c>
      <c r="C406" s="85"/>
      <c r="D406" s="131"/>
      <c r="E406" s="74"/>
      <c r="G406" s="177"/>
      <c r="H406" s="25"/>
      <c r="L406" s="16"/>
      <c r="M406" s="5"/>
    </row>
    <row r="407" spans="1:13" ht="27">
      <c r="A407" s="28" t="s">
        <v>749</v>
      </c>
      <c r="B407" s="29" t="s">
        <v>201</v>
      </c>
      <c r="C407" s="24"/>
      <c r="D407" s="47"/>
      <c r="E407" s="102"/>
      <c r="F407" s="135"/>
      <c r="G407" s="177"/>
      <c r="H407" s="25"/>
      <c r="L407" s="17"/>
      <c r="M407" s="5"/>
    </row>
    <row r="408" spans="1:13" ht="27">
      <c r="A408" s="28" t="s">
        <v>750</v>
      </c>
      <c r="B408" s="29" t="s">
        <v>202</v>
      </c>
      <c r="C408" s="24"/>
      <c r="D408" s="89"/>
      <c r="E408" s="102"/>
      <c r="F408" s="26"/>
      <c r="G408" s="177"/>
      <c r="H408" s="25"/>
      <c r="L408" s="5"/>
      <c r="M408" s="5"/>
    </row>
    <row r="409" spans="1:13" ht="56.25" customHeight="1">
      <c r="A409" s="28" t="s">
        <v>751</v>
      </c>
      <c r="B409" s="29" t="s">
        <v>203</v>
      </c>
      <c r="C409" s="179" t="s">
        <v>1167</v>
      </c>
      <c r="D409" s="89">
        <v>44578</v>
      </c>
      <c r="E409" s="102" t="s">
        <v>1156</v>
      </c>
      <c r="F409" s="24" t="s">
        <v>1157</v>
      </c>
      <c r="G409" s="103">
        <v>203</v>
      </c>
      <c r="H409" s="89">
        <v>44918</v>
      </c>
      <c r="L409" s="5"/>
      <c r="M409" s="5"/>
    </row>
    <row r="410" spans="1:13" ht="27">
      <c r="A410" s="28" t="s">
        <v>752</v>
      </c>
      <c r="B410" s="29" t="s">
        <v>204</v>
      </c>
      <c r="C410" s="170"/>
      <c r="D410" s="171"/>
      <c r="E410" s="172"/>
      <c r="F410" s="172"/>
      <c r="G410" s="173"/>
      <c r="H410" s="171"/>
      <c r="L410" s="5"/>
      <c r="M410" s="5"/>
    </row>
    <row r="411" spans="1:13" ht="27">
      <c r="A411" s="28" t="s">
        <v>753</v>
      </c>
      <c r="B411" s="29" t="s">
        <v>205</v>
      </c>
      <c r="C411" s="24"/>
      <c r="D411" s="25"/>
      <c r="E411" s="26"/>
      <c r="F411" s="26"/>
      <c r="G411" s="27"/>
      <c r="H411" s="25"/>
      <c r="L411" s="5"/>
      <c r="M411" s="5"/>
    </row>
    <row r="412" spans="1:13" ht="27">
      <c r="A412" s="28" t="s">
        <v>754</v>
      </c>
      <c r="B412" s="29" t="s">
        <v>206</v>
      </c>
      <c r="C412" s="24"/>
      <c r="D412" s="25"/>
      <c r="E412" s="26"/>
      <c r="F412" s="26"/>
      <c r="G412" s="27"/>
      <c r="H412" s="25"/>
      <c r="L412" s="16"/>
      <c r="M412" s="5"/>
    </row>
    <row r="413" spans="1:13" ht="54">
      <c r="A413" s="28" t="s">
        <v>755</v>
      </c>
      <c r="B413" s="29" t="s">
        <v>207</v>
      </c>
      <c r="C413" s="24"/>
      <c r="D413" s="25"/>
      <c r="E413" s="26"/>
      <c r="F413" s="26"/>
      <c r="G413" s="27"/>
      <c r="H413" s="25"/>
      <c r="L413" s="17"/>
      <c r="M413" s="5"/>
    </row>
    <row r="414" spans="1:8" ht="15" customHeight="1">
      <c r="A414" s="28" t="s">
        <v>756</v>
      </c>
      <c r="B414" s="29" t="s">
        <v>208</v>
      </c>
      <c r="C414" s="24"/>
      <c r="D414" s="25"/>
      <c r="E414" s="26"/>
      <c r="F414" s="26"/>
      <c r="G414" s="27"/>
      <c r="H414" s="25"/>
    </row>
    <row r="415" spans="1:8" ht="15">
      <c r="A415" s="28" t="s">
        <v>757</v>
      </c>
      <c r="B415" s="29" t="s">
        <v>209</v>
      </c>
      <c r="C415" s="24"/>
      <c r="D415" s="25"/>
      <c r="E415" s="26"/>
      <c r="F415" s="26"/>
      <c r="G415" s="27"/>
      <c r="H415" s="25"/>
    </row>
    <row r="416" spans="1:8" ht="15">
      <c r="A416" s="28" t="s">
        <v>758</v>
      </c>
      <c r="B416" s="29" t="s">
        <v>210</v>
      </c>
      <c r="C416" s="24"/>
      <c r="D416" s="25"/>
      <c r="E416" s="26"/>
      <c r="F416" s="26"/>
      <c r="G416" s="27"/>
      <c r="H416" s="25"/>
    </row>
    <row r="417" spans="1:8" ht="30" customHeight="1">
      <c r="A417" s="28" t="s">
        <v>221</v>
      </c>
      <c r="B417" s="29" t="s">
        <v>260</v>
      </c>
      <c r="C417" s="24"/>
      <c r="D417" s="25"/>
      <c r="E417" s="26"/>
      <c r="F417" s="26"/>
      <c r="G417" s="27"/>
      <c r="H417" s="25"/>
    </row>
    <row r="418" spans="1:8" ht="15">
      <c r="A418" s="217" t="s">
        <v>261</v>
      </c>
      <c r="B418" s="218"/>
      <c r="C418" s="218"/>
      <c r="D418" s="218"/>
      <c r="E418" s="218"/>
      <c r="F418" s="218"/>
      <c r="G418" s="218"/>
      <c r="H418" s="219"/>
    </row>
    <row r="419" spans="1:8" ht="40.5">
      <c r="A419" s="28" t="s">
        <v>759</v>
      </c>
      <c r="B419" s="29" t="s">
        <v>211</v>
      </c>
      <c r="C419" s="24"/>
      <c r="D419" s="25"/>
      <c r="E419" s="26"/>
      <c r="F419" s="26"/>
      <c r="G419" s="27"/>
      <c r="H419" s="25"/>
    </row>
    <row r="420" spans="1:8" ht="40.5">
      <c r="A420" s="28" t="s">
        <v>760</v>
      </c>
      <c r="B420" s="29" t="s">
        <v>212</v>
      </c>
      <c r="C420" s="24"/>
      <c r="D420" s="25"/>
      <c r="E420" s="26"/>
      <c r="F420" s="26"/>
      <c r="G420" s="27"/>
      <c r="H420" s="25"/>
    </row>
    <row r="421" spans="1:8" ht="81">
      <c r="A421" s="28" t="s">
        <v>761</v>
      </c>
      <c r="B421" s="29" t="s">
        <v>213</v>
      </c>
      <c r="C421" s="24" t="s">
        <v>1168</v>
      </c>
      <c r="D421" s="47">
        <v>44586</v>
      </c>
      <c r="E421" s="47" t="s">
        <v>1169</v>
      </c>
      <c r="F421" s="48" t="s">
        <v>1170</v>
      </c>
      <c r="G421" s="49">
        <v>15.3</v>
      </c>
      <c r="H421" s="47">
        <v>44925</v>
      </c>
    </row>
    <row r="422" spans="1:8" ht="40.5">
      <c r="A422" s="28" t="s">
        <v>762</v>
      </c>
      <c r="B422" s="29" t="s">
        <v>262</v>
      </c>
      <c r="C422" s="24"/>
      <c r="D422" s="25"/>
      <c r="E422" s="26"/>
      <c r="F422" s="26"/>
      <c r="G422" s="27"/>
      <c r="H422" s="25"/>
    </row>
    <row r="423" spans="1:8" ht="40.5">
      <c r="A423" s="28" t="s">
        <v>763</v>
      </c>
      <c r="B423" s="29" t="s">
        <v>263</v>
      </c>
      <c r="C423" s="24"/>
      <c r="D423" s="25"/>
      <c r="E423" s="26"/>
      <c r="F423" s="26"/>
      <c r="G423" s="27"/>
      <c r="H423" s="25"/>
    </row>
    <row r="424" spans="1:8" ht="40.5">
      <c r="A424" s="28" t="s">
        <v>764</v>
      </c>
      <c r="B424" s="29" t="s">
        <v>264</v>
      </c>
      <c r="C424" s="24"/>
      <c r="D424" s="25"/>
      <c r="E424" s="26"/>
      <c r="F424" s="26"/>
      <c r="G424" s="27"/>
      <c r="H424" s="25"/>
    </row>
    <row r="425" spans="1:8" ht="40.5">
      <c r="A425" s="28" t="s">
        <v>765</v>
      </c>
      <c r="B425" s="29" t="s">
        <v>265</v>
      </c>
      <c r="C425" s="24"/>
      <c r="D425" s="25"/>
      <c r="E425" s="26"/>
      <c r="F425" s="26"/>
      <c r="G425" s="27"/>
      <c r="H425" s="25"/>
    </row>
    <row r="426" spans="1:8" ht="40.5">
      <c r="A426" s="28" t="s">
        <v>766</v>
      </c>
      <c r="B426" s="29" t="s">
        <v>767</v>
      </c>
      <c r="C426" s="118" t="s">
        <v>1201</v>
      </c>
      <c r="D426" s="47">
        <v>45069</v>
      </c>
      <c r="E426" s="48" t="s">
        <v>1202</v>
      </c>
      <c r="F426" s="48" t="s">
        <v>1203</v>
      </c>
      <c r="G426" s="49">
        <v>39.67</v>
      </c>
      <c r="H426" s="47">
        <v>45267</v>
      </c>
    </row>
    <row r="427" spans="1:8" ht="40.5">
      <c r="A427" s="28" t="s">
        <v>768</v>
      </c>
      <c r="B427" s="29" t="s">
        <v>266</v>
      </c>
      <c r="C427" s="180" t="s">
        <v>1204</v>
      </c>
      <c r="D427" s="47">
        <v>45069</v>
      </c>
      <c r="E427" s="48" t="s">
        <v>1202</v>
      </c>
      <c r="F427" s="48" t="s">
        <v>1203</v>
      </c>
      <c r="G427" s="49">
        <v>41.14</v>
      </c>
      <c r="H427" s="47">
        <v>45267</v>
      </c>
    </row>
    <row r="428" spans="1:8" ht="40.5">
      <c r="A428" s="28" t="s">
        <v>769</v>
      </c>
      <c r="B428" s="29" t="s">
        <v>267</v>
      </c>
      <c r="C428" s="180" t="s">
        <v>1205</v>
      </c>
      <c r="D428" s="47">
        <v>45069</v>
      </c>
      <c r="E428" s="48" t="s">
        <v>1202</v>
      </c>
      <c r="F428" s="48" t="s">
        <v>1203</v>
      </c>
      <c r="G428" s="49">
        <v>42.79</v>
      </c>
      <c r="H428" s="47">
        <v>45267</v>
      </c>
    </row>
    <row r="429" spans="1:8" ht="40.5">
      <c r="A429" s="28" t="s">
        <v>770</v>
      </c>
      <c r="B429" s="31" t="s">
        <v>268</v>
      </c>
      <c r="C429" s="180" t="s">
        <v>1206</v>
      </c>
      <c r="D429" s="47">
        <v>45069</v>
      </c>
      <c r="E429" s="48" t="s">
        <v>1202</v>
      </c>
      <c r="F429" s="48" t="s">
        <v>1203</v>
      </c>
      <c r="G429" s="49">
        <v>46.03</v>
      </c>
      <c r="H429" s="47">
        <v>45267</v>
      </c>
    </row>
    <row r="430" spans="1:8" ht="40.5">
      <c r="A430" s="28" t="s">
        <v>771</v>
      </c>
      <c r="B430" s="31" t="s">
        <v>269</v>
      </c>
      <c r="C430" s="180" t="s">
        <v>1207</v>
      </c>
      <c r="D430" s="47">
        <v>45069</v>
      </c>
      <c r="E430" s="48" t="s">
        <v>1202</v>
      </c>
      <c r="F430" s="48" t="s">
        <v>1203</v>
      </c>
      <c r="G430" s="49">
        <v>46.58</v>
      </c>
      <c r="H430" s="47">
        <v>45267</v>
      </c>
    </row>
    <row r="431" spans="1:8" ht="40.5">
      <c r="A431" s="28" t="s">
        <v>772</v>
      </c>
      <c r="B431" s="31" t="s">
        <v>270</v>
      </c>
      <c r="C431" s="180" t="s">
        <v>1208</v>
      </c>
      <c r="D431" s="47">
        <v>45069</v>
      </c>
      <c r="E431" s="48" t="s">
        <v>1202</v>
      </c>
      <c r="F431" s="48" t="s">
        <v>1203</v>
      </c>
      <c r="G431" s="49">
        <v>48.6</v>
      </c>
      <c r="H431" s="47">
        <v>45267</v>
      </c>
    </row>
    <row r="432" spans="1:8" ht="15">
      <c r="A432" s="28" t="s">
        <v>773</v>
      </c>
      <c r="B432" s="31" t="s">
        <v>774</v>
      </c>
      <c r="C432" s="24"/>
      <c r="D432" s="25"/>
      <c r="E432" s="26"/>
      <c r="F432" s="26"/>
      <c r="G432" s="27"/>
      <c r="H432" s="25"/>
    </row>
    <row r="433" spans="1:8" ht="15">
      <c r="A433" s="28" t="s">
        <v>775</v>
      </c>
      <c r="B433" s="31" t="s">
        <v>776</v>
      </c>
      <c r="C433" s="24"/>
      <c r="D433" s="25"/>
      <c r="E433" s="26"/>
      <c r="F433" s="26"/>
      <c r="G433" s="27"/>
      <c r="H433" s="25"/>
    </row>
    <row r="434" spans="1:8" ht="20.25" customHeight="1">
      <c r="A434" s="28" t="s">
        <v>777</v>
      </c>
      <c r="B434" s="31" t="s">
        <v>778</v>
      </c>
      <c r="C434" s="24"/>
      <c r="D434" s="25"/>
      <c r="E434" s="26"/>
      <c r="F434" s="26"/>
      <c r="G434" s="27"/>
      <c r="H434" s="25"/>
    </row>
    <row r="435" spans="1:8" ht="15">
      <c r="A435" s="28" t="s">
        <v>779</v>
      </c>
      <c r="B435" s="31" t="s">
        <v>780</v>
      </c>
      <c r="C435" s="24"/>
      <c r="D435" s="25"/>
      <c r="E435" s="26"/>
      <c r="F435" s="26"/>
      <c r="G435" s="27"/>
      <c r="H435" s="25"/>
    </row>
    <row r="436" spans="1:8" ht="15">
      <c r="A436" s="28" t="s">
        <v>781</v>
      </c>
      <c r="B436" s="31" t="s">
        <v>782</v>
      </c>
      <c r="C436" s="24"/>
      <c r="D436" s="25"/>
      <c r="E436" s="26"/>
      <c r="F436" s="26"/>
      <c r="G436" s="27"/>
      <c r="H436" s="25"/>
    </row>
    <row r="437" spans="1:8" ht="27">
      <c r="A437" s="28" t="s">
        <v>221</v>
      </c>
      <c r="B437" s="31" t="s">
        <v>271</v>
      </c>
      <c r="C437" s="24"/>
      <c r="D437" s="25"/>
      <c r="E437" s="26"/>
      <c r="F437" s="26"/>
      <c r="G437" s="27"/>
      <c r="H437" s="25"/>
    </row>
    <row r="438" spans="1:8" ht="27">
      <c r="A438" s="28" t="s">
        <v>221</v>
      </c>
      <c r="B438" s="31" t="s">
        <v>272</v>
      </c>
      <c r="C438" s="24"/>
      <c r="D438" s="25"/>
      <c r="E438" s="26"/>
      <c r="F438" s="26"/>
      <c r="G438" s="27"/>
      <c r="H438" s="25"/>
    </row>
    <row r="439" spans="1:8" ht="22.5" customHeight="1">
      <c r="A439" s="28" t="s">
        <v>221</v>
      </c>
      <c r="B439" s="29" t="s">
        <v>273</v>
      </c>
      <c r="C439" s="24"/>
      <c r="D439" s="25"/>
      <c r="E439" s="26"/>
      <c r="F439" s="26"/>
      <c r="G439" s="27"/>
      <c r="H439" s="25"/>
    </row>
    <row r="440" spans="1:8" ht="60.75" customHeight="1">
      <c r="A440" s="28" t="s">
        <v>221</v>
      </c>
      <c r="B440" s="29" t="s">
        <v>1171</v>
      </c>
      <c r="C440" s="24" t="s">
        <v>1209</v>
      </c>
      <c r="D440" s="89">
        <v>45069</v>
      </c>
      <c r="E440" s="102" t="s">
        <v>1202</v>
      </c>
      <c r="F440" s="102" t="s">
        <v>1203</v>
      </c>
      <c r="G440" s="103">
        <v>105.45</v>
      </c>
      <c r="H440" s="89">
        <v>45267</v>
      </c>
    </row>
    <row r="441" spans="1:8" ht="15">
      <c r="A441" s="28" t="s">
        <v>221</v>
      </c>
      <c r="B441" s="29" t="s">
        <v>274</v>
      </c>
      <c r="C441" s="24"/>
      <c r="D441" s="25"/>
      <c r="E441" s="26"/>
      <c r="F441" s="26"/>
      <c r="G441" s="27"/>
      <c r="H441" s="25"/>
    </row>
    <row r="442" spans="1:8" ht="25.5" customHeight="1">
      <c r="A442" s="28" t="s">
        <v>221</v>
      </c>
      <c r="B442" s="29" t="s">
        <v>275</v>
      </c>
      <c r="C442" s="24"/>
      <c r="D442" s="25"/>
      <c r="E442" s="26"/>
      <c r="F442" s="26"/>
      <c r="G442" s="27"/>
      <c r="H442" s="25"/>
    </row>
    <row r="443" spans="1:8" ht="33" customHeight="1">
      <c r="A443" s="217" t="s">
        <v>276</v>
      </c>
      <c r="B443" s="218"/>
      <c r="C443" s="218"/>
      <c r="D443" s="218"/>
      <c r="E443" s="218"/>
      <c r="F443" s="218"/>
      <c r="G443" s="218"/>
      <c r="H443" s="219"/>
    </row>
    <row r="444" spans="1:8" ht="33.75" customHeight="1">
      <c r="A444" s="28" t="s">
        <v>783</v>
      </c>
      <c r="B444" s="29" t="s">
        <v>215</v>
      </c>
      <c r="C444" s="24"/>
      <c r="D444" s="25"/>
      <c r="E444" s="26"/>
      <c r="F444" s="26"/>
      <c r="G444" s="27"/>
      <c r="H444" s="25"/>
    </row>
    <row r="445" spans="1:8" ht="36.75" customHeight="1">
      <c r="A445" s="28" t="s">
        <v>784</v>
      </c>
      <c r="B445" s="29" t="s">
        <v>216</v>
      </c>
      <c r="C445" s="24"/>
      <c r="D445" s="25"/>
      <c r="E445" s="26"/>
      <c r="F445" s="26"/>
      <c r="G445" s="27"/>
      <c r="H445" s="25"/>
    </row>
    <row r="446" spans="1:8" ht="47.25" customHeight="1">
      <c r="A446" s="28" t="s">
        <v>785</v>
      </c>
      <c r="B446" s="29" t="s">
        <v>217</v>
      </c>
      <c r="C446" s="24"/>
      <c r="D446" s="25"/>
      <c r="E446" s="26"/>
      <c r="F446" s="26"/>
      <c r="G446" s="27"/>
      <c r="H446" s="25"/>
    </row>
    <row r="447" spans="1:8" ht="46.5" customHeight="1">
      <c r="A447" s="28" t="s">
        <v>786</v>
      </c>
      <c r="B447" s="29" t="s">
        <v>787</v>
      </c>
      <c r="C447" s="24"/>
      <c r="D447" s="25"/>
      <c r="E447" s="26"/>
      <c r="F447" s="26"/>
      <c r="G447" s="27"/>
      <c r="H447" s="25"/>
    </row>
    <row r="448" spans="1:8" ht="33" customHeight="1">
      <c r="A448" s="28" t="s">
        <v>788</v>
      </c>
      <c r="B448" s="29" t="s">
        <v>214</v>
      </c>
      <c r="C448" s="24"/>
      <c r="D448" s="25"/>
      <c r="E448" s="26"/>
      <c r="F448" s="26"/>
      <c r="G448" s="27"/>
      <c r="H448" s="25"/>
    </row>
    <row r="449" spans="1:8" ht="51" customHeight="1">
      <c r="A449" s="217" t="s">
        <v>789</v>
      </c>
      <c r="B449" s="218"/>
      <c r="C449" s="218"/>
      <c r="D449" s="218"/>
      <c r="E449" s="218"/>
      <c r="F449" s="218"/>
      <c r="G449" s="218"/>
      <c r="H449" s="219"/>
    </row>
    <row r="450" spans="1:8" ht="48.75" customHeight="1">
      <c r="A450" s="28" t="s">
        <v>790</v>
      </c>
      <c r="B450" s="29" t="s">
        <v>791</v>
      </c>
      <c r="C450" s="24"/>
      <c r="D450" s="25"/>
      <c r="E450" s="26"/>
      <c r="F450" s="26"/>
      <c r="G450" s="27"/>
      <c r="H450" s="25"/>
    </row>
    <row r="451" spans="1:8" ht="55.5" customHeight="1">
      <c r="A451" s="28" t="s">
        <v>792</v>
      </c>
      <c r="B451" s="29" t="s">
        <v>793</v>
      </c>
      <c r="C451" s="24"/>
      <c r="D451" s="25"/>
      <c r="E451" s="26"/>
      <c r="F451" s="26"/>
      <c r="G451" s="27"/>
      <c r="H451" s="25"/>
    </row>
    <row r="452" spans="1:8" ht="15" customHeight="1">
      <c r="A452" s="217" t="s">
        <v>277</v>
      </c>
      <c r="B452" s="218"/>
      <c r="C452" s="218"/>
      <c r="D452" s="218"/>
      <c r="E452" s="218"/>
      <c r="F452" s="218"/>
      <c r="G452" s="218"/>
      <c r="H452" s="219"/>
    </row>
    <row r="453" spans="1:8" ht="27">
      <c r="A453" s="28" t="s">
        <v>221</v>
      </c>
      <c r="B453" s="29" t="s">
        <v>278</v>
      </c>
      <c r="C453" s="220" t="s">
        <v>1172</v>
      </c>
      <c r="D453" s="47">
        <v>44921</v>
      </c>
      <c r="E453" s="48" t="s">
        <v>1173</v>
      </c>
      <c r="F453" s="48" t="s">
        <v>1174</v>
      </c>
      <c r="G453" s="49">
        <v>872825</v>
      </c>
      <c r="H453" s="77">
        <v>45044</v>
      </c>
    </row>
    <row r="454" spans="1:8" ht="27">
      <c r="A454" s="28" t="s">
        <v>221</v>
      </c>
      <c r="B454" s="29" t="s">
        <v>279</v>
      </c>
      <c r="C454" s="221"/>
      <c r="D454" s="47">
        <v>45048</v>
      </c>
      <c r="E454" s="48" t="s">
        <v>1175</v>
      </c>
      <c r="F454" s="48" t="s">
        <v>1176</v>
      </c>
      <c r="G454" s="49">
        <v>1036666.67</v>
      </c>
      <c r="H454" s="77">
        <v>45138</v>
      </c>
    </row>
    <row r="455" spans="1:8" ht="21.75" customHeight="1">
      <c r="A455" s="28" t="s">
        <v>221</v>
      </c>
      <c r="B455" s="29" t="s">
        <v>280</v>
      </c>
      <c r="C455" s="221"/>
      <c r="D455" s="47">
        <v>45048</v>
      </c>
      <c r="E455" s="181" t="s">
        <v>1175</v>
      </c>
      <c r="F455" s="48" t="s">
        <v>1176</v>
      </c>
      <c r="G455" s="190" t="s">
        <v>1177</v>
      </c>
      <c r="H455" s="47">
        <v>45138</v>
      </c>
    </row>
    <row r="456" spans="1:8" ht="27">
      <c r="A456" s="28" t="s">
        <v>221</v>
      </c>
      <c r="B456" s="29" t="s">
        <v>1178</v>
      </c>
      <c r="C456" s="222"/>
      <c r="D456" s="89">
        <v>44530</v>
      </c>
      <c r="E456" s="48" t="s">
        <v>1179</v>
      </c>
      <c r="F456" s="102" t="s">
        <v>1180</v>
      </c>
      <c r="G456" s="103">
        <v>566527.5</v>
      </c>
      <c r="H456" s="89">
        <v>44560</v>
      </c>
    </row>
    <row r="457" spans="1:8" ht="15">
      <c r="A457" s="28" t="s">
        <v>221</v>
      </c>
      <c r="B457" s="29" t="s">
        <v>278</v>
      </c>
      <c r="C457" s="220" t="s">
        <v>1181</v>
      </c>
      <c r="D457" s="47"/>
      <c r="E457" s="48"/>
      <c r="F457" s="48"/>
      <c r="G457" s="76"/>
      <c r="H457" s="47"/>
    </row>
    <row r="458" spans="1:8" ht="27">
      <c r="A458" s="28" t="s">
        <v>221</v>
      </c>
      <c r="B458" s="29" t="s">
        <v>279</v>
      </c>
      <c r="C458" s="221"/>
      <c r="D458" s="182">
        <v>44341</v>
      </c>
      <c r="E458" s="48" t="s">
        <v>1182</v>
      </c>
      <c r="F458" s="48" t="s">
        <v>1183</v>
      </c>
      <c r="G458" s="156">
        <v>558263.95</v>
      </c>
      <c r="H458" s="47">
        <v>44428</v>
      </c>
    </row>
    <row r="459" spans="1:8" ht="17.25" customHeight="1">
      <c r="A459" s="28" t="s">
        <v>221</v>
      </c>
      <c r="B459" s="29" t="s">
        <v>280</v>
      </c>
      <c r="C459" s="221"/>
      <c r="D459" s="182">
        <v>44341</v>
      </c>
      <c r="E459" s="48" t="s">
        <v>1182</v>
      </c>
      <c r="F459" s="48" t="s">
        <v>1183</v>
      </c>
      <c r="G459" s="191">
        <v>558263.95</v>
      </c>
      <c r="H459" s="47">
        <v>44428</v>
      </c>
    </row>
    <row r="460" spans="1:8" ht="15" customHeight="1">
      <c r="A460" s="28" t="s">
        <v>221</v>
      </c>
      <c r="B460" s="29" t="s">
        <v>1178</v>
      </c>
      <c r="C460" s="222"/>
      <c r="D460" s="183"/>
      <c r="E460" s="7"/>
      <c r="F460" s="183"/>
      <c r="G460" s="183"/>
      <c r="H460" s="183"/>
    </row>
    <row r="461" spans="1:8" ht="15">
      <c r="A461" s="28" t="s">
        <v>221</v>
      </c>
      <c r="B461" s="29" t="s">
        <v>281</v>
      </c>
      <c r="C461" s="24"/>
      <c r="D461" s="25"/>
      <c r="E461" s="135"/>
      <c r="F461" s="26"/>
      <c r="G461" s="27"/>
      <c r="H461" s="134"/>
    </row>
    <row r="462" spans="1:8" ht="15">
      <c r="A462" s="28" t="s">
        <v>221</v>
      </c>
      <c r="B462" s="29" t="s">
        <v>282</v>
      </c>
      <c r="C462" s="24"/>
      <c r="D462" s="25"/>
      <c r="E462" s="26"/>
      <c r="F462" s="26"/>
      <c r="G462" s="27"/>
      <c r="H462" s="25"/>
    </row>
    <row r="463" spans="1:8" ht="15" customHeight="1">
      <c r="A463" s="28" t="s">
        <v>221</v>
      </c>
      <c r="B463" s="29" t="s">
        <v>283</v>
      </c>
      <c r="C463" s="24"/>
      <c r="D463" s="25"/>
      <c r="E463" s="26"/>
      <c r="F463" s="26"/>
      <c r="G463" s="27"/>
      <c r="H463" s="25"/>
    </row>
    <row r="464" spans="1:8" ht="26.25" customHeight="1">
      <c r="A464" s="217" t="s">
        <v>288</v>
      </c>
      <c r="B464" s="218"/>
      <c r="C464" s="218"/>
      <c r="D464" s="218"/>
      <c r="E464" s="218"/>
      <c r="F464" s="218"/>
      <c r="G464" s="218"/>
      <c r="H464" s="219"/>
    </row>
    <row r="465" spans="1:8" ht="102.75" customHeight="1">
      <c r="A465" s="28" t="s">
        <v>289</v>
      </c>
      <c r="B465" s="40" t="s">
        <v>384</v>
      </c>
      <c r="C465" s="37" t="s">
        <v>808</v>
      </c>
      <c r="D465" s="38" t="s">
        <v>808</v>
      </c>
      <c r="E465" s="37" t="s">
        <v>808</v>
      </c>
      <c r="F465" s="37" t="s">
        <v>808</v>
      </c>
      <c r="G465" s="39" t="s">
        <v>808</v>
      </c>
      <c r="H465" s="38" t="s">
        <v>808</v>
      </c>
    </row>
    <row r="466" spans="1:8" ht="97.5" customHeight="1">
      <c r="A466" s="28" t="s">
        <v>806</v>
      </c>
      <c r="B466" s="61" t="s">
        <v>1184</v>
      </c>
      <c r="C466" s="184" t="s">
        <v>1185</v>
      </c>
      <c r="D466" s="185">
        <v>44501</v>
      </c>
      <c r="E466" s="186" t="s">
        <v>1186</v>
      </c>
      <c r="F466" s="78" t="s">
        <v>1187</v>
      </c>
      <c r="G466" s="187">
        <v>79205</v>
      </c>
      <c r="H466" s="185">
        <v>44560</v>
      </c>
    </row>
    <row r="467" spans="1:8" ht="148.5" customHeight="1">
      <c r="A467" s="28" t="s">
        <v>807</v>
      </c>
      <c r="B467" s="34" t="s">
        <v>1188</v>
      </c>
      <c r="C467" s="24" t="s">
        <v>1189</v>
      </c>
      <c r="D467" s="89">
        <v>44530</v>
      </c>
      <c r="E467" s="102" t="s">
        <v>1190</v>
      </c>
      <c r="F467" s="140" t="s">
        <v>1191</v>
      </c>
      <c r="G467" s="156" t="s">
        <v>1192</v>
      </c>
      <c r="H467" s="89">
        <v>44560</v>
      </c>
    </row>
    <row r="468" ht="15.75" customHeight="1">
      <c r="A468" s="28" t="s">
        <v>1098</v>
      </c>
    </row>
    <row r="469" ht="15.75" customHeight="1"/>
    <row r="470" spans="1:8" ht="15.75">
      <c r="A470" s="243" t="s">
        <v>1210</v>
      </c>
      <c r="B470" s="243"/>
      <c r="C470" s="243"/>
      <c r="D470" s="19"/>
      <c r="E470" s="216" t="s">
        <v>1211</v>
      </c>
      <c r="F470" s="216"/>
      <c r="G470" s="6"/>
      <c r="H470" s="33"/>
    </row>
    <row r="471" spans="5:8" ht="15">
      <c r="E471" s="203" t="s">
        <v>432</v>
      </c>
      <c r="F471" s="203"/>
      <c r="G471" s="15"/>
      <c r="H471" s="17" t="s">
        <v>433</v>
      </c>
    </row>
    <row r="472" spans="1:8" ht="42.75" customHeight="1">
      <c r="A472" s="223"/>
      <c r="B472" s="223"/>
      <c r="C472" s="20"/>
      <c r="D472" s="20"/>
      <c r="E472" s="18"/>
      <c r="H472" s="21"/>
    </row>
    <row r="473" spans="1:8" ht="15.75">
      <c r="A473" s="215" t="s">
        <v>1212</v>
      </c>
      <c r="B473" s="215"/>
      <c r="C473" s="215"/>
      <c r="D473" s="20"/>
      <c r="E473" s="216" t="s">
        <v>1213</v>
      </c>
      <c r="F473" s="216"/>
      <c r="H473" s="33"/>
    </row>
    <row r="474" spans="1:8" ht="15.75">
      <c r="A474" s="202" t="s">
        <v>434</v>
      </c>
      <c r="B474" s="202"/>
      <c r="C474" s="202"/>
      <c r="D474" s="20"/>
      <c r="E474" s="203" t="s">
        <v>432</v>
      </c>
      <c r="F474" s="203"/>
      <c r="H474" s="17" t="s">
        <v>433</v>
      </c>
    </row>
    <row r="476" spans="1:2" ht="15">
      <c r="A476" s="204" t="s">
        <v>435</v>
      </c>
      <c r="B476" s="204"/>
    </row>
    <row r="477" spans="1:2" ht="15">
      <c r="A477" s="205" t="s">
        <v>1214</v>
      </c>
      <c r="B477" s="205"/>
    </row>
    <row r="478" spans="1:13" ht="15.75">
      <c r="A478" s="215"/>
      <c r="B478" s="215"/>
      <c r="C478" s="215"/>
      <c r="D478" s="20"/>
      <c r="E478" s="216"/>
      <c r="F478" s="216"/>
      <c r="H478" s="33"/>
      <c r="L478" s="16"/>
      <c r="M478" s="5"/>
    </row>
    <row r="479" spans="1:13" ht="15.75">
      <c r="A479" s="202" t="s">
        <v>434</v>
      </c>
      <c r="B479" s="202"/>
      <c r="C479" s="202"/>
      <c r="D479" s="20"/>
      <c r="E479" s="203" t="s">
        <v>432</v>
      </c>
      <c r="F479" s="203"/>
      <c r="H479" s="17" t="s">
        <v>433</v>
      </c>
      <c r="L479" s="17"/>
      <c r="M479" s="5"/>
    </row>
    <row r="481" spans="1:2" ht="15">
      <c r="A481" s="204" t="s">
        <v>435</v>
      </c>
      <c r="B481" s="204"/>
    </row>
    <row r="482" spans="1:2" ht="15">
      <c r="A482" s="205" t="s">
        <v>1215</v>
      </c>
      <c r="B482" s="206"/>
    </row>
  </sheetData>
  <sheetProtection autoFilter="0"/>
  <mergeCells count="93">
    <mergeCell ref="B2:G2"/>
    <mergeCell ref="D4:E4"/>
    <mergeCell ref="B6:G6"/>
    <mergeCell ref="B7:G7"/>
    <mergeCell ref="A9:C9"/>
    <mergeCell ref="D9:H9"/>
    <mergeCell ref="A10:A11"/>
    <mergeCell ref="B10:B11"/>
    <mergeCell ref="C10:C11"/>
    <mergeCell ref="D10:F10"/>
    <mergeCell ref="G10:G11"/>
    <mergeCell ref="H10:H11"/>
    <mergeCell ref="A473:C473"/>
    <mergeCell ref="E473:F473"/>
    <mergeCell ref="A474:C474"/>
    <mergeCell ref="E474:F474"/>
    <mergeCell ref="A13:H13"/>
    <mergeCell ref="A63:H63"/>
    <mergeCell ref="A83:H83"/>
    <mergeCell ref="A334:A335"/>
    <mergeCell ref="A371:A373"/>
    <mergeCell ref="A443:H443"/>
    <mergeCell ref="A470:C470"/>
    <mergeCell ref="E470:F470"/>
    <mergeCell ref="E471:F471"/>
    <mergeCell ref="A163:A164"/>
    <mergeCell ref="A165:A166"/>
    <mergeCell ref="A300:H300"/>
    <mergeCell ref="A309:H309"/>
    <mergeCell ref="A314:H314"/>
    <mergeCell ref="A316:H316"/>
    <mergeCell ref="A355:H355"/>
    <mergeCell ref="F89:F90"/>
    <mergeCell ref="G89:G90"/>
    <mergeCell ref="H89:H90"/>
    <mergeCell ref="B106:B107"/>
    <mergeCell ref="C106:C107"/>
    <mergeCell ref="D106:D107"/>
    <mergeCell ref="E106:E107"/>
    <mergeCell ref="F106:F107"/>
    <mergeCell ref="G106:G107"/>
    <mergeCell ref="H106:H107"/>
    <mergeCell ref="A108:A109"/>
    <mergeCell ref="A104:A105"/>
    <mergeCell ref="A96:A98"/>
    <mergeCell ref="A100:A101"/>
    <mergeCell ref="A106:A107"/>
    <mergeCell ref="A91:A95"/>
    <mergeCell ref="A141:A142"/>
    <mergeCell ref="A144:A146"/>
    <mergeCell ref="B144:B146"/>
    <mergeCell ref="A155:A161"/>
    <mergeCell ref="A111:A113"/>
    <mergeCell ref="A132:A133"/>
    <mergeCell ref="A136:A138"/>
    <mergeCell ref="A153:A154"/>
    <mergeCell ref="A125:A128"/>
    <mergeCell ref="A357:H357"/>
    <mergeCell ref="A359:H359"/>
    <mergeCell ref="A368:A370"/>
    <mergeCell ref="A210:A214"/>
    <mergeCell ref="A268:H268"/>
    <mergeCell ref="A282:H282"/>
    <mergeCell ref="A289:H289"/>
    <mergeCell ref="A319:H319"/>
    <mergeCell ref="A323:H323"/>
    <mergeCell ref="A380:A382"/>
    <mergeCell ref="A383:A385"/>
    <mergeCell ref="A397:A398"/>
    <mergeCell ref="A418:H418"/>
    <mergeCell ref="A361:H361"/>
    <mergeCell ref="A374:A376"/>
    <mergeCell ref="A377:A379"/>
    <mergeCell ref="A477:B477"/>
    <mergeCell ref="A478:C478"/>
    <mergeCell ref="E478:F478"/>
    <mergeCell ref="A476:B476"/>
    <mergeCell ref="A449:H449"/>
    <mergeCell ref="A452:H452"/>
    <mergeCell ref="C453:C456"/>
    <mergeCell ref="C457:C460"/>
    <mergeCell ref="A464:H464"/>
    <mergeCell ref="A472:B472"/>
    <mergeCell ref="A85:A88"/>
    <mergeCell ref="A479:C479"/>
    <mergeCell ref="E479:F479"/>
    <mergeCell ref="A481:B481"/>
    <mergeCell ref="A482:B482"/>
    <mergeCell ref="A89:A90"/>
    <mergeCell ref="B89:B90"/>
    <mergeCell ref="C89:C90"/>
    <mergeCell ref="D89:D90"/>
    <mergeCell ref="E89:E90"/>
  </mergeCells>
  <dataValidations count="3">
    <dataValidation type="list" allowBlank="1" showInputMessage="1" showErrorMessage="1" prompt="Выберите региональное отделение" sqref="B6">
      <formula1>RO</formula1>
    </dataValidation>
    <dataValidation type="list" allowBlank="1" showInputMessage="1" showErrorMessage="1" sqref="E3">
      <formula1>месяц</formula1>
    </dataValidation>
    <dataValidation type="list" allowBlank="1" showInputMessage="1" showErrorMessage="1" sqref="D3">
      <formula1>день</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Чевгунова Янина Михайловна</cp:lastModifiedBy>
  <cp:lastPrinted>2024-01-17T13:54:16Z</cp:lastPrinted>
  <dcterms:created xsi:type="dcterms:W3CDTF">2015-06-26T12:41:08Z</dcterms:created>
  <dcterms:modified xsi:type="dcterms:W3CDTF">2024-04-18T06:18:35Z</dcterms:modified>
  <cp:category/>
  <cp:version/>
  <cp:contentType/>
  <cp:contentStatus/>
</cp:coreProperties>
</file>